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DI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P67" i="1" s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M66" i="1" s="1"/>
  <c r="P66" i="1" s="1"/>
  <c r="L65" i="1"/>
  <c r="K65" i="1"/>
  <c r="J65" i="1"/>
  <c r="I65" i="1"/>
  <c r="H65" i="1"/>
  <c r="G65" i="1"/>
  <c r="M65" i="1" s="1"/>
  <c r="P65" i="1" s="1"/>
  <c r="F65" i="1"/>
  <c r="E65" i="1"/>
  <c r="D65" i="1"/>
  <c r="L64" i="1"/>
  <c r="K64" i="1"/>
  <c r="J64" i="1"/>
  <c r="I64" i="1"/>
  <c r="H64" i="1"/>
  <c r="G64" i="1"/>
  <c r="F64" i="1"/>
  <c r="M64" i="1" s="1"/>
  <c r="P64" i="1" s="1"/>
  <c r="E64" i="1"/>
  <c r="D64" i="1"/>
  <c r="L63" i="1"/>
  <c r="K63" i="1"/>
  <c r="J63" i="1"/>
  <c r="I63" i="1"/>
  <c r="H63" i="1"/>
  <c r="G63" i="1"/>
  <c r="F63" i="1"/>
  <c r="E63" i="1"/>
  <c r="M63" i="1" s="1"/>
  <c r="P63" i="1" s="1"/>
  <c r="D63" i="1"/>
  <c r="L62" i="1"/>
  <c r="K62" i="1"/>
  <c r="J62" i="1"/>
  <c r="I62" i="1"/>
  <c r="H62" i="1"/>
  <c r="G62" i="1"/>
  <c r="F62" i="1"/>
  <c r="E62" i="1"/>
  <c r="D62" i="1"/>
  <c r="M62" i="1" s="1"/>
  <c r="P62" i="1" s="1"/>
  <c r="L61" i="1"/>
  <c r="K61" i="1"/>
  <c r="J61" i="1"/>
  <c r="I61" i="1"/>
  <c r="H61" i="1"/>
  <c r="G61" i="1"/>
  <c r="F61" i="1"/>
  <c r="E61" i="1"/>
  <c r="D61" i="1"/>
  <c r="M61" i="1" s="1"/>
  <c r="P61" i="1" s="1"/>
  <c r="L60" i="1"/>
  <c r="K60" i="1"/>
  <c r="J60" i="1"/>
  <c r="I60" i="1"/>
  <c r="H60" i="1"/>
  <c r="G60" i="1"/>
  <c r="F60" i="1"/>
  <c r="E60" i="1"/>
  <c r="D60" i="1"/>
  <c r="M60" i="1" s="1"/>
  <c r="P60" i="1" s="1"/>
  <c r="L59" i="1"/>
  <c r="K59" i="1"/>
  <c r="J59" i="1"/>
  <c r="I59" i="1"/>
  <c r="H59" i="1"/>
  <c r="G59" i="1"/>
  <c r="F59" i="1"/>
  <c r="E59" i="1"/>
  <c r="M59" i="1" s="1"/>
  <c r="P59" i="1" s="1"/>
  <c r="D59" i="1"/>
  <c r="L58" i="1"/>
  <c r="K58" i="1"/>
  <c r="J58" i="1"/>
  <c r="I58" i="1"/>
  <c r="H58" i="1"/>
  <c r="G58" i="1"/>
  <c r="F58" i="1"/>
  <c r="E58" i="1"/>
  <c r="D58" i="1"/>
  <c r="M58" i="1" s="1"/>
  <c r="P58" i="1" s="1"/>
  <c r="L57" i="1"/>
  <c r="K57" i="1"/>
  <c r="J57" i="1"/>
  <c r="I57" i="1"/>
  <c r="H57" i="1"/>
  <c r="G57" i="1"/>
  <c r="F57" i="1"/>
  <c r="E57" i="1"/>
  <c r="M57" i="1" s="1"/>
  <c r="P57" i="1" s="1"/>
  <c r="D57" i="1"/>
  <c r="L56" i="1"/>
  <c r="K56" i="1"/>
  <c r="J56" i="1"/>
  <c r="I56" i="1"/>
  <c r="H56" i="1"/>
  <c r="G56" i="1"/>
  <c r="F56" i="1"/>
  <c r="E56" i="1"/>
  <c r="D56" i="1"/>
  <c r="M56" i="1" s="1"/>
  <c r="P56" i="1" s="1"/>
  <c r="M55" i="1"/>
  <c r="P55" i="1" s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M54" i="1" s="1"/>
  <c r="P54" i="1" s="1"/>
  <c r="L53" i="1"/>
  <c r="K53" i="1"/>
  <c r="J53" i="1"/>
  <c r="I53" i="1"/>
  <c r="H53" i="1"/>
  <c r="G53" i="1"/>
  <c r="M53" i="1" s="1"/>
  <c r="P53" i="1" s="1"/>
  <c r="F53" i="1"/>
  <c r="E53" i="1"/>
  <c r="D53" i="1"/>
  <c r="L52" i="1"/>
  <c r="K52" i="1"/>
  <c r="J52" i="1"/>
  <c r="I52" i="1"/>
  <c r="H52" i="1"/>
  <c r="G52" i="1"/>
  <c r="F52" i="1"/>
  <c r="M52" i="1" s="1"/>
  <c r="P52" i="1" s="1"/>
  <c r="E52" i="1"/>
  <c r="D52" i="1"/>
  <c r="L51" i="1"/>
  <c r="K51" i="1"/>
  <c r="J51" i="1"/>
  <c r="I51" i="1"/>
  <c r="H51" i="1"/>
  <c r="G51" i="1"/>
  <c r="F51" i="1"/>
  <c r="E51" i="1"/>
  <c r="M51" i="1" s="1"/>
  <c r="P51" i="1" s="1"/>
  <c r="D51" i="1"/>
  <c r="L50" i="1"/>
  <c r="K50" i="1"/>
  <c r="J50" i="1"/>
  <c r="I50" i="1"/>
  <c r="H50" i="1"/>
  <c r="G50" i="1"/>
  <c r="F50" i="1"/>
  <c r="E50" i="1"/>
  <c r="D50" i="1"/>
  <c r="M50" i="1" s="1"/>
  <c r="P50" i="1" s="1"/>
  <c r="L49" i="1"/>
  <c r="K49" i="1"/>
  <c r="J49" i="1"/>
  <c r="I49" i="1"/>
  <c r="H49" i="1"/>
  <c r="G49" i="1"/>
  <c r="F49" i="1"/>
  <c r="E49" i="1"/>
  <c r="D49" i="1"/>
  <c r="M49" i="1" s="1"/>
  <c r="P49" i="1" s="1"/>
  <c r="L48" i="1"/>
  <c r="K48" i="1"/>
  <c r="J48" i="1"/>
  <c r="I48" i="1"/>
  <c r="H48" i="1"/>
  <c r="G48" i="1"/>
  <c r="F48" i="1"/>
  <c r="E48" i="1"/>
  <c r="D48" i="1"/>
  <c r="M48" i="1" s="1"/>
  <c r="P48" i="1" s="1"/>
  <c r="L47" i="1"/>
  <c r="K47" i="1"/>
  <c r="J47" i="1"/>
  <c r="I47" i="1"/>
  <c r="H47" i="1"/>
  <c r="G47" i="1"/>
  <c r="F47" i="1"/>
  <c r="E47" i="1"/>
  <c r="M47" i="1" s="1"/>
  <c r="P47" i="1" s="1"/>
  <c r="D47" i="1"/>
  <c r="L46" i="1"/>
  <c r="K46" i="1"/>
  <c r="J46" i="1"/>
  <c r="I46" i="1"/>
  <c r="H46" i="1"/>
  <c r="G46" i="1"/>
  <c r="F46" i="1"/>
  <c r="E46" i="1"/>
  <c r="D46" i="1"/>
  <c r="M46" i="1" s="1"/>
  <c r="P46" i="1" s="1"/>
  <c r="L45" i="1"/>
  <c r="K45" i="1"/>
  <c r="J45" i="1"/>
  <c r="I45" i="1"/>
  <c r="H45" i="1"/>
  <c r="G45" i="1"/>
  <c r="F45" i="1"/>
  <c r="E45" i="1"/>
  <c r="M45" i="1" s="1"/>
  <c r="P45" i="1" s="1"/>
  <c r="D45" i="1"/>
  <c r="L44" i="1"/>
  <c r="K44" i="1"/>
  <c r="J44" i="1"/>
  <c r="I44" i="1"/>
  <c r="H44" i="1"/>
  <c r="G44" i="1"/>
  <c r="F44" i="1"/>
  <c r="E44" i="1"/>
  <c r="D44" i="1"/>
  <c r="M44" i="1" s="1"/>
  <c r="P44" i="1" s="1"/>
  <c r="M43" i="1"/>
  <c r="P43" i="1" s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M42" i="1" s="1"/>
  <c r="P42" i="1" s="1"/>
  <c r="L41" i="1"/>
  <c r="K41" i="1"/>
  <c r="J41" i="1"/>
  <c r="I41" i="1"/>
  <c r="H41" i="1"/>
  <c r="G41" i="1"/>
  <c r="M41" i="1" s="1"/>
  <c r="P41" i="1" s="1"/>
  <c r="F41" i="1"/>
  <c r="E41" i="1"/>
  <c r="D41" i="1"/>
  <c r="L40" i="1"/>
  <c r="K40" i="1"/>
  <c r="J40" i="1"/>
  <c r="I40" i="1"/>
  <c r="H40" i="1"/>
  <c r="G40" i="1"/>
  <c r="F40" i="1"/>
  <c r="M40" i="1" s="1"/>
  <c r="P40" i="1" s="1"/>
  <c r="E40" i="1"/>
  <c r="D40" i="1"/>
  <c r="L39" i="1"/>
  <c r="K39" i="1"/>
  <c r="J39" i="1"/>
  <c r="I39" i="1"/>
  <c r="H39" i="1"/>
  <c r="G39" i="1"/>
  <c r="F39" i="1"/>
  <c r="E39" i="1"/>
  <c r="M39" i="1" s="1"/>
  <c r="P39" i="1" s="1"/>
  <c r="D39" i="1"/>
  <c r="L38" i="1"/>
  <c r="K38" i="1"/>
  <c r="J38" i="1"/>
  <c r="I38" i="1"/>
  <c r="H38" i="1"/>
  <c r="G38" i="1"/>
  <c r="F38" i="1"/>
  <c r="E38" i="1"/>
  <c r="D38" i="1"/>
  <c r="M38" i="1" s="1"/>
  <c r="P38" i="1" s="1"/>
  <c r="L37" i="1"/>
  <c r="K37" i="1"/>
  <c r="J37" i="1"/>
  <c r="I37" i="1"/>
  <c r="H37" i="1"/>
  <c r="G37" i="1"/>
  <c r="F37" i="1"/>
  <c r="E37" i="1"/>
  <c r="D37" i="1"/>
  <c r="M37" i="1" s="1"/>
  <c r="P37" i="1" s="1"/>
  <c r="L36" i="1"/>
  <c r="K36" i="1"/>
  <c r="J36" i="1"/>
  <c r="I36" i="1"/>
  <c r="H36" i="1"/>
  <c r="G36" i="1"/>
  <c r="F36" i="1"/>
  <c r="E36" i="1"/>
  <c r="D36" i="1"/>
  <c r="M36" i="1" s="1"/>
  <c r="P36" i="1" s="1"/>
  <c r="L35" i="1"/>
  <c r="K35" i="1"/>
  <c r="J35" i="1"/>
  <c r="I35" i="1"/>
  <c r="H35" i="1"/>
  <c r="G35" i="1"/>
  <c r="F35" i="1"/>
  <c r="E35" i="1"/>
  <c r="M35" i="1" s="1"/>
  <c r="P35" i="1" s="1"/>
  <c r="D35" i="1"/>
  <c r="L34" i="1"/>
  <c r="K34" i="1"/>
  <c r="J34" i="1"/>
  <c r="I34" i="1"/>
  <c r="H34" i="1"/>
  <c r="G34" i="1"/>
  <c r="F34" i="1"/>
  <c r="E34" i="1"/>
  <c r="D34" i="1"/>
  <c r="M34" i="1" s="1"/>
  <c r="P34" i="1" s="1"/>
  <c r="L33" i="1"/>
  <c r="M33" i="1" s="1"/>
  <c r="P33" i="1" s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M32" i="1" s="1"/>
  <c r="P32" i="1" s="1"/>
  <c r="M31" i="1"/>
  <c r="P31" i="1" s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M30" i="1" s="1"/>
  <c r="P30" i="1" s="1"/>
  <c r="L29" i="1"/>
  <c r="K29" i="1"/>
  <c r="J29" i="1"/>
  <c r="I29" i="1"/>
  <c r="H29" i="1"/>
  <c r="G29" i="1"/>
  <c r="M29" i="1" s="1"/>
  <c r="P29" i="1" s="1"/>
  <c r="F29" i="1"/>
  <c r="E29" i="1"/>
  <c r="D29" i="1"/>
  <c r="L28" i="1"/>
  <c r="K28" i="1"/>
  <c r="J28" i="1"/>
  <c r="I28" i="1"/>
  <c r="H28" i="1"/>
  <c r="G28" i="1"/>
  <c r="F28" i="1"/>
  <c r="M28" i="1" s="1"/>
  <c r="P28" i="1" s="1"/>
  <c r="E28" i="1"/>
  <c r="D28" i="1"/>
  <c r="L27" i="1"/>
  <c r="K27" i="1"/>
  <c r="J27" i="1"/>
  <c r="I27" i="1"/>
  <c r="H27" i="1"/>
  <c r="G27" i="1"/>
  <c r="F27" i="1"/>
  <c r="E27" i="1"/>
  <c r="M27" i="1" s="1"/>
  <c r="P27" i="1" s="1"/>
  <c r="D27" i="1"/>
  <c r="L26" i="1"/>
  <c r="K26" i="1"/>
  <c r="J26" i="1"/>
  <c r="I26" i="1"/>
  <c r="H26" i="1"/>
  <c r="G26" i="1"/>
  <c r="F26" i="1"/>
  <c r="E26" i="1"/>
  <c r="D26" i="1"/>
  <c r="M26" i="1" s="1"/>
  <c r="P26" i="1" s="1"/>
  <c r="L25" i="1"/>
  <c r="K25" i="1"/>
  <c r="J25" i="1"/>
  <c r="I25" i="1"/>
  <c r="H25" i="1"/>
  <c r="G25" i="1"/>
  <c r="F25" i="1"/>
  <c r="E25" i="1"/>
  <c r="D25" i="1"/>
  <c r="M25" i="1" s="1"/>
  <c r="P25" i="1" s="1"/>
  <c r="L24" i="1"/>
  <c r="K24" i="1"/>
  <c r="J24" i="1"/>
  <c r="I24" i="1"/>
  <c r="H24" i="1"/>
  <c r="G24" i="1"/>
  <c r="F24" i="1"/>
  <c r="E24" i="1"/>
  <c r="D24" i="1"/>
  <c r="M24" i="1" s="1"/>
  <c r="P24" i="1" s="1"/>
  <c r="L23" i="1"/>
  <c r="K23" i="1"/>
  <c r="J23" i="1"/>
  <c r="I23" i="1"/>
  <c r="H23" i="1"/>
  <c r="G23" i="1"/>
  <c r="F23" i="1"/>
  <c r="E23" i="1"/>
  <c r="M23" i="1" s="1"/>
  <c r="P23" i="1" s="1"/>
  <c r="D23" i="1"/>
  <c r="L22" i="1"/>
  <c r="K22" i="1"/>
  <c r="J22" i="1"/>
  <c r="I22" i="1"/>
  <c r="H22" i="1"/>
  <c r="G22" i="1"/>
  <c r="F22" i="1"/>
  <c r="E22" i="1"/>
  <c r="D22" i="1"/>
  <c r="M22" i="1" s="1"/>
  <c r="P22" i="1" s="1"/>
  <c r="L21" i="1"/>
  <c r="M21" i="1" s="1"/>
  <c r="P21" i="1" s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M20" i="1" s="1"/>
  <c r="P20" i="1" s="1"/>
  <c r="M19" i="1"/>
  <c r="P19" i="1" s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P18" i="1" s="1"/>
  <c r="L17" i="1"/>
  <c r="K17" i="1"/>
  <c r="J17" i="1"/>
  <c r="I17" i="1"/>
  <c r="H17" i="1"/>
  <c r="G17" i="1"/>
  <c r="M17" i="1" s="1"/>
  <c r="P17" i="1" s="1"/>
  <c r="F17" i="1"/>
  <c r="E17" i="1"/>
  <c r="D17" i="1"/>
  <c r="L16" i="1"/>
  <c r="K16" i="1"/>
  <c r="J16" i="1"/>
  <c r="I16" i="1"/>
  <c r="H16" i="1"/>
  <c r="G16" i="1"/>
  <c r="F16" i="1"/>
  <c r="M16" i="1" s="1"/>
  <c r="P16" i="1" s="1"/>
  <c r="E16" i="1"/>
  <c r="D16" i="1"/>
  <c r="L15" i="1"/>
  <c r="K15" i="1"/>
  <c r="J15" i="1"/>
  <c r="I15" i="1"/>
  <c r="H15" i="1"/>
  <c r="G15" i="1"/>
  <c r="F15" i="1"/>
  <c r="E15" i="1"/>
  <c r="M15" i="1" s="1"/>
  <c r="P15" i="1" s="1"/>
  <c r="D15" i="1"/>
  <c r="L14" i="1"/>
  <c r="K14" i="1"/>
  <c r="J14" i="1"/>
  <c r="I14" i="1"/>
  <c r="H14" i="1"/>
  <c r="G14" i="1"/>
  <c r="F14" i="1"/>
  <c r="E14" i="1"/>
  <c r="D14" i="1"/>
  <c r="M14" i="1" s="1"/>
  <c r="P14" i="1" s="1"/>
  <c r="L13" i="1"/>
  <c r="K13" i="1"/>
  <c r="K68" i="1" s="1"/>
  <c r="J13" i="1"/>
  <c r="I13" i="1"/>
  <c r="H13" i="1"/>
  <c r="G13" i="1"/>
  <c r="F13" i="1"/>
  <c r="E13" i="1"/>
  <c r="D13" i="1"/>
  <c r="M13" i="1" s="1"/>
  <c r="P13" i="1" s="1"/>
  <c r="L12" i="1"/>
  <c r="K12" i="1"/>
  <c r="J12" i="1"/>
  <c r="J68" i="1" s="1"/>
  <c r="I12" i="1"/>
  <c r="H12" i="1"/>
  <c r="G12" i="1"/>
  <c r="F12" i="1"/>
  <c r="E12" i="1"/>
  <c r="D12" i="1"/>
  <c r="M12" i="1" s="1"/>
  <c r="P12" i="1" s="1"/>
  <c r="L11" i="1"/>
  <c r="K11" i="1"/>
  <c r="J11" i="1"/>
  <c r="I11" i="1"/>
  <c r="H11" i="1"/>
  <c r="G11" i="1"/>
  <c r="F11" i="1"/>
  <c r="E11" i="1"/>
  <c r="M11" i="1" s="1"/>
  <c r="P11" i="1" s="1"/>
  <c r="D11" i="1"/>
  <c r="L10" i="1"/>
  <c r="L68" i="1" s="1"/>
  <c r="K10" i="1"/>
  <c r="J10" i="1"/>
  <c r="I10" i="1"/>
  <c r="I68" i="1" s="1"/>
  <c r="H10" i="1"/>
  <c r="H68" i="1" s="1"/>
  <c r="G10" i="1"/>
  <c r="G68" i="1" s="1"/>
  <c r="F10" i="1"/>
  <c r="F68" i="1" s="1"/>
  <c r="E10" i="1"/>
  <c r="D10" i="1"/>
  <c r="M10" i="1" s="1"/>
  <c r="P10" i="1" s="1"/>
  <c r="D68" i="1" l="1"/>
  <c r="E68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<sst xmlns="http://schemas.openxmlformats.org/spreadsheetml/2006/main" count="87" uniqueCount="82">
  <si>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</si>
  <si>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</si>
  <si>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</si>
  <si>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</si>
  <si>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DICIEMBRE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</si>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</sst>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TIN%202019\PARTICIPACIONES%202019\ACUMPAR2019%20SIP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ACUMPAR%202019%20AJUSTE%20SIP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FEDER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SIPAM"/>
      <sheetName val="AJUSTES COEF MAY 2"/>
      <sheetName val="AJUSTES COEF MAY 2 sipam"/>
      <sheetName val="AJUSTES COEF JUN"/>
      <sheetName val="AJUSTES JUN 1ER CUATR 19"/>
      <sheetName val="AJUSTES JUL 1ER CUATR 19 "/>
      <sheetName val="AJUSTES NOV 2DO CUATR 19"/>
      <sheetName val="AJUSTES NOV 2DO CUATR 19 (2)"/>
      <sheetName val="validación"/>
      <sheetName val="ampliaciones FM"/>
      <sheetName val="ampliaciones GAS"/>
      <sheetName val="ampliaciones FG"/>
      <sheetName val="REDUCCIONES feb"/>
      <sheetName val="REDUCCIONES sep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PAGOSFISR NOV"/>
      <sheetName val="PAGOSFISR SIIF NOV"/>
      <sheetName val="BANCOFISR RECIBO NOV"/>
      <sheetName val="AUTORIFISR NOV"/>
      <sheetName val="BANCOFISR NOV"/>
    </sheetNames>
    <sheetDataSet>
      <sheetData sheetId="0">
        <row r="10">
          <cell r="M10">
            <v>635372</v>
          </cell>
          <cell r="O10">
            <v>621118</v>
          </cell>
        </row>
        <row r="11">
          <cell r="O11">
            <v>515801</v>
          </cell>
        </row>
        <row r="12">
          <cell r="O12">
            <v>414347</v>
          </cell>
        </row>
        <row r="13">
          <cell r="O13">
            <v>476377</v>
          </cell>
        </row>
        <row r="14">
          <cell r="O14">
            <v>3115017</v>
          </cell>
        </row>
        <row r="15">
          <cell r="O15">
            <v>667059</v>
          </cell>
        </row>
        <row r="16">
          <cell r="O16">
            <v>1303380</v>
          </cell>
        </row>
        <row r="17">
          <cell r="O17">
            <v>858231</v>
          </cell>
        </row>
        <row r="18">
          <cell r="O18">
            <v>1319625</v>
          </cell>
        </row>
        <row r="19">
          <cell r="O19">
            <v>324221</v>
          </cell>
        </row>
        <row r="20">
          <cell r="O20">
            <v>374957</v>
          </cell>
        </row>
        <row r="21">
          <cell r="O21">
            <v>13988975</v>
          </cell>
        </row>
        <row r="22">
          <cell r="O22">
            <v>803231</v>
          </cell>
        </row>
        <row r="23">
          <cell r="O23">
            <v>547809</v>
          </cell>
        </row>
        <row r="24">
          <cell r="O24">
            <v>2232058</v>
          </cell>
        </row>
        <row r="25">
          <cell r="O25">
            <v>1431976</v>
          </cell>
        </row>
        <row r="26">
          <cell r="O26">
            <v>12577026</v>
          </cell>
        </row>
        <row r="27">
          <cell r="O27">
            <v>562928</v>
          </cell>
        </row>
        <row r="28">
          <cell r="O28">
            <v>2186914</v>
          </cell>
        </row>
        <row r="29">
          <cell r="O29">
            <v>4972555</v>
          </cell>
        </row>
        <row r="30">
          <cell r="O30">
            <v>633987</v>
          </cell>
        </row>
        <row r="31">
          <cell r="O31">
            <v>1448591</v>
          </cell>
        </row>
        <row r="32">
          <cell r="O32">
            <v>1350295</v>
          </cell>
        </row>
        <row r="33">
          <cell r="O33">
            <v>2677422</v>
          </cell>
        </row>
        <row r="34">
          <cell r="O34">
            <v>899084</v>
          </cell>
        </row>
        <row r="35">
          <cell r="O35">
            <v>3930439</v>
          </cell>
        </row>
        <row r="36">
          <cell r="O36">
            <v>594777</v>
          </cell>
        </row>
        <row r="37">
          <cell r="O37">
            <v>422301</v>
          </cell>
        </row>
        <row r="38">
          <cell r="O38">
            <v>1605803</v>
          </cell>
        </row>
        <row r="39">
          <cell r="O39">
            <v>376352</v>
          </cell>
        </row>
        <row r="40">
          <cell r="O40">
            <v>1136051</v>
          </cell>
        </row>
        <row r="41">
          <cell r="O41">
            <v>1090212</v>
          </cell>
        </row>
        <row r="42">
          <cell r="O42">
            <v>623435</v>
          </cell>
        </row>
        <row r="43">
          <cell r="O43">
            <v>2650017</v>
          </cell>
        </row>
        <row r="44">
          <cell r="O44">
            <v>1076739</v>
          </cell>
        </row>
        <row r="45">
          <cell r="O45">
            <v>2572187</v>
          </cell>
        </row>
        <row r="46">
          <cell r="O46">
            <v>1157946</v>
          </cell>
        </row>
        <row r="47">
          <cell r="O47">
            <v>4521064</v>
          </cell>
        </row>
        <row r="48">
          <cell r="O48">
            <v>4073384</v>
          </cell>
        </row>
        <row r="49">
          <cell r="O49">
            <v>1566935</v>
          </cell>
        </row>
        <row r="50">
          <cell r="O50">
            <v>393445</v>
          </cell>
        </row>
        <row r="51">
          <cell r="O51">
            <v>4397773</v>
          </cell>
        </row>
        <row r="52">
          <cell r="O52">
            <v>259085</v>
          </cell>
        </row>
        <row r="53">
          <cell r="O53">
            <v>1207553</v>
          </cell>
        </row>
        <row r="54">
          <cell r="O54">
            <v>855302</v>
          </cell>
        </row>
        <row r="55">
          <cell r="O55">
            <v>820576</v>
          </cell>
        </row>
        <row r="56">
          <cell r="O56">
            <v>649395</v>
          </cell>
        </row>
        <row r="57">
          <cell r="O57">
            <v>2159990</v>
          </cell>
        </row>
        <row r="58">
          <cell r="O58">
            <v>1077787</v>
          </cell>
        </row>
        <row r="59">
          <cell r="O59">
            <v>411135</v>
          </cell>
        </row>
        <row r="60">
          <cell r="O60">
            <v>3666065</v>
          </cell>
        </row>
        <row r="61">
          <cell r="O61">
            <v>727497</v>
          </cell>
        </row>
        <row r="62">
          <cell r="O62">
            <v>3068619</v>
          </cell>
        </row>
        <row r="63">
          <cell r="O63">
            <v>1262361</v>
          </cell>
        </row>
        <row r="64">
          <cell r="O64">
            <v>888612</v>
          </cell>
        </row>
        <row r="65">
          <cell r="O65">
            <v>1221906</v>
          </cell>
        </row>
        <row r="66">
          <cell r="O66">
            <v>2367007</v>
          </cell>
        </row>
        <row r="67">
          <cell r="O67">
            <v>10766747</v>
          </cell>
        </row>
        <row r="202">
          <cell r="O202">
            <v>4680</v>
          </cell>
        </row>
        <row r="203">
          <cell r="O203">
            <v>3887</v>
          </cell>
        </row>
        <row r="204">
          <cell r="O204">
            <v>3122</v>
          </cell>
        </row>
        <row r="205">
          <cell r="O205">
            <v>3590</v>
          </cell>
        </row>
        <row r="206">
          <cell r="O206">
            <v>23473</v>
          </cell>
        </row>
        <row r="207">
          <cell r="O207">
            <v>5027</v>
          </cell>
        </row>
        <row r="208">
          <cell r="O208">
            <v>9822</v>
          </cell>
        </row>
        <row r="209">
          <cell r="O209">
            <v>6467</v>
          </cell>
        </row>
        <row r="210">
          <cell r="O210">
            <v>9944</v>
          </cell>
        </row>
        <row r="211">
          <cell r="O211">
            <v>2443</v>
          </cell>
        </row>
        <row r="212">
          <cell r="O212">
            <v>2825</v>
          </cell>
        </row>
        <row r="213">
          <cell r="O213">
            <v>105413</v>
          </cell>
        </row>
        <row r="214">
          <cell r="O214">
            <v>6053</v>
          </cell>
        </row>
        <row r="215">
          <cell r="O215">
            <v>4128</v>
          </cell>
        </row>
        <row r="216">
          <cell r="O216">
            <v>16820</v>
          </cell>
        </row>
        <row r="217">
          <cell r="O217">
            <v>10791</v>
          </cell>
        </row>
        <row r="218">
          <cell r="O218">
            <v>94773</v>
          </cell>
        </row>
        <row r="219">
          <cell r="O219">
            <v>4242</v>
          </cell>
        </row>
        <row r="220">
          <cell r="O220">
            <v>16479</v>
          </cell>
        </row>
        <row r="221">
          <cell r="O221">
            <v>37470</v>
          </cell>
        </row>
        <row r="222">
          <cell r="O222">
            <v>4777</v>
          </cell>
        </row>
        <row r="223">
          <cell r="O223">
            <v>10916</v>
          </cell>
        </row>
        <row r="224">
          <cell r="O224">
            <v>10175</v>
          </cell>
        </row>
        <row r="225">
          <cell r="O225">
            <v>20176</v>
          </cell>
        </row>
        <row r="226">
          <cell r="O226">
            <v>6775</v>
          </cell>
        </row>
        <row r="227">
          <cell r="O227">
            <v>29618</v>
          </cell>
        </row>
        <row r="228">
          <cell r="O228">
            <v>4482</v>
          </cell>
        </row>
        <row r="229">
          <cell r="O229">
            <v>3182</v>
          </cell>
        </row>
        <row r="230">
          <cell r="O230">
            <v>12100</v>
          </cell>
        </row>
        <row r="231">
          <cell r="O231">
            <v>2836</v>
          </cell>
        </row>
        <row r="232">
          <cell r="O232">
            <v>8561</v>
          </cell>
        </row>
        <row r="233">
          <cell r="O233">
            <v>8215</v>
          </cell>
        </row>
        <row r="234">
          <cell r="O234">
            <v>4698</v>
          </cell>
        </row>
        <row r="235">
          <cell r="O235">
            <v>19969</v>
          </cell>
        </row>
        <row r="236">
          <cell r="O236">
            <v>8114</v>
          </cell>
        </row>
        <row r="237">
          <cell r="O237">
            <v>19383</v>
          </cell>
        </row>
        <row r="238">
          <cell r="O238">
            <v>8726</v>
          </cell>
        </row>
        <row r="239">
          <cell r="O239">
            <v>34068</v>
          </cell>
        </row>
        <row r="240">
          <cell r="O240">
            <v>30695</v>
          </cell>
        </row>
        <row r="241">
          <cell r="O241">
            <v>11808</v>
          </cell>
        </row>
        <row r="242">
          <cell r="O242">
            <v>2965</v>
          </cell>
        </row>
        <row r="243">
          <cell r="O243">
            <v>33139</v>
          </cell>
        </row>
        <row r="244">
          <cell r="O244">
            <v>1952</v>
          </cell>
        </row>
        <row r="245">
          <cell r="O245">
            <v>9099</v>
          </cell>
        </row>
        <row r="246">
          <cell r="O246">
            <v>6445</v>
          </cell>
        </row>
        <row r="247">
          <cell r="O247">
            <v>6183</v>
          </cell>
        </row>
        <row r="248">
          <cell r="O248">
            <v>4893</v>
          </cell>
        </row>
        <row r="249">
          <cell r="O249">
            <v>16276</v>
          </cell>
        </row>
        <row r="250">
          <cell r="O250">
            <v>8122</v>
          </cell>
        </row>
        <row r="251">
          <cell r="O251">
            <v>3098</v>
          </cell>
        </row>
        <row r="252">
          <cell r="O252">
            <v>27625</v>
          </cell>
        </row>
        <row r="253">
          <cell r="O253">
            <v>5482</v>
          </cell>
        </row>
        <row r="254">
          <cell r="O254">
            <v>23123</v>
          </cell>
        </row>
        <row r="255">
          <cell r="O255">
            <v>9512</v>
          </cell>
        </row>
        <row r="256">
          <cell r="O256">
            <v>6696</v>
          </cell>
        </row>
        <row r="257">
          <cell r="O257">
            <v>9208</v>
          </cell>
        </row>
        <row r="258">
          <cell r="O258">
            <v>17836</v>
          </cell>
        </row>
        <row r="259">
          <cell r="O259">
            <v>81132</v>
          </cell>
        </row>
        <row r="266">
          <cell r="O266">
            <v>22123</v>
          </cell>
        </row>
        <row r="267">
          <cell r="O267">
            <v>18372</v>
          </cell>
        </row>
        <row r="268">
          <cell r="O268">
            <v>14758</v>
          </cell>
        </row>
        <row r="269">
          <cell r="O269">
            <v>16968</v>
          </cell>
        </row>
        <row r="270">
          <cell r="O270">
            <v>110952</v>
          </cell>
        </row>
        <row r="271">
          <cell r="O271">
            <v>23760</v>
          </cell>
        </row>
        <row r="272">
          <cell r="O272">
            <v>46424</v>
          </cell>
        </row>
        <row r="273">
          <cell r="O273">
            <v>30569</v>
          </cell>
        </row>
        <row r="274">
          <cell r="O274">
            <v>47003</v>
          </cell>
        </row>
        <row r="275">
          <cell r="O275">
            <v>11548</v>
          </cell>
        </row>
        <row r="276">
          <cell r="O276">
            <v>13355</v>
          </cell>
        </row>
        <row r="277">
          <cell r="O277">
            <v>498266</v>
          </cell>
        </row>
        <row r="278">
          <cell r="O278">
            <v>28610</v>
          </cell>
        </row>
        <row r="279">
          <cell r="O279">
            <v>19512</v>
          </cell>
        </row>
        <row r="280">
          <cell r="O280">
            <v>79502</v>
          </cell>
        </row>
        <row r="281">
          <cell r="O281">
            <v>51005</v>
          </cell>
        </row>
        <row r="282">
          <cell r="O282">
            <v>447974</v>
          </cell>
        </row>
        <row r="283">
          <cell r="O283">
            <v>20051</v>
          </cell>
        </row>
        <row r="284">
          <cell r="O284">
            <v>77894</v>
          </cell>
        </row>
        <row r="285">
          <cell r="O285">
            <v>177115</v>
          </cell>
        </row>
        <row r="286">
          <cell r="O286">
            <v>22582</v>
          </cell>
        </row>
        <row r="287">
          <cell r="O287">
            <v>51597</v>
          </cell>
        </row>
        <row r="288">
          <cell r="O288">
            <v>48095</v>
          </cell>
        </row>
        <row r="289">
          <cell r="O289">
            <v>95366</v>
          </cell>
        </row>
        <row r="290">
          <cell r="O290">
            <v>32024</v>
          </cell>
        </row>
        <row r="291">
          <cell r="O291">
            <v>139996</v>
          </cell>
        </row>
        <row r="292">
          <cell r="O292">
            <v>21185</v>
          </cell>
        </row>
        <row r="293">
          <cell r="O293">
            <v>15042</v>
          </cell>
        </row>
        <row r="294">
          <cell r="O294">
            <v>57196</v>
          </cell>
        </row>
        <row r="295">
          <cell r="O295">
            <v>13405</v>
          </cell>
        </row>
        <row r="296">
          <cell r="O296">
            <v>40464</v>
          </cell>
        </row>
        <row r="297">
          <cell r="O297">
            <v>38832</v>
          </cell>
        </row>
        <row r="298">
          <cell r="O298">
            <v>22206</v>
          </cell>
        </row>
        <row r="299">
          <cell r="O299">
            <v>94390</v>
          </cell>
        </row>
        <row r="300">
          <cell r="O300">
            <v>38352</v>
          </cell>
        </row>
        <row r="301">
          <cell r="O301">
            <v>91617</v>
          </cell>
        </row>
        <row r="302">
          <cell r="O302">
            <v>41244</v>
          </cell>
        </row>
        <row r="303">
          <cell r="O303">
            <v>161033</v>
          </cell>
        </row>
        <row r="304">
          <cell r="O304">
            <v>145088</v>
          </cell>
        </row>
        <row r="305">
          <cell r="O305">
            <v>55812</v>
          </cell>
        </row>
        <row r="306">
          <cell r="O306">
            <v>14014</v>
          </cell>
        </row>
        <row r="307">
          <cell r="O307">
            <v>156642</v>
          </cell>
        </row>
        <row r="308">
          <cell r="O308">
            <v>9228</v>
          </cell>
        </row>
        <row r="309">
          <cell r="O309">
            <v>43011</v>
          </cell>
        </row>
        <row r="310">
          <cell r="O310">
            <v>30465</v>
          </cell>
        </row>
        <row r="311">
          <cell r="O311">
            <v>29228</v>
          </cell>
        </row>
        <row r="312">
          <cell r="O312">
            <v>23130</v>
          </cell>
        </row>
        <row r="313">
          <cell r="O313">
            <v>76936</v>
          </cell>
        </row>
        <row r="314">
          <cell r="O314">
            <v>38389</v>
          </cell>
        </row>
        <row r="315">
          <cell r="O315">
            <v>14644</v>
          </cell>
        </row>
        <row r="316">
          <cell r="O316">
            <v>130580</v>
          </cell>
        </row>
        <row r="317">
          <cell r="O317">
            <v>25912</v>
          </cell>
        </row>
        <row r="318">
          <cell r="O318">
            <v>109299</v>
          </cell>
        </row>
        <row r="319">
          <cell r="O319">
            <v>44963</v>
          </cell>
        </row>
        <row r="320">
          <cell r="O320">
            <v>31651</v>
          </cell>
        </row>
        <row r="321">
          <cell r="O321">
            <v>43522</v>
          </cell>
        </row>
        <row r="322">
          <cell r="O322">
            <v>84309</v>
          </cell>
        </row>
        <row r="323">
          <cell r="O323">
            <v>383495</v>
          </cell>
        </row>
        <row r="330">
          <cell r="O330">
            <v>10082</v>
          </cell>
        </row>
        <row r="331">
          <cell r="O331">
            <v>8372</v>
          </cell>
        </row>
        <row r="332">
          <cell r="O332">
            <v>6726</v>
          </cell>
        </row>
        <row r="333">
          <cell r="O333">
            <v>7732</v>
          </cell>
        </row>
        <row r="334">
          <cell r="O334">
            <v>50562</v>
          </cell>
        </row>
        <row r="335">
          <cell r="O335">
            <v>10827</v>
          </cell>
        </row>
        <row r="336">
          <cell r="O336">
            <v>21156</v>
          </cell>
        </row>
        <row r="337">
          <cell r="O337">
            <v>13931</v>
          </cell>
        </row>
        <row r="338">
          <cell r="O338">
            <v>21420</v>
          </cell>
        </row>
        <row r="339">
          <cell r="O339">
            <v>5263</v>
          </cell>
        </row>
        <row r="340">
          <cell r="O340">
            <v>6086</v>
          </cell>
        </row>
        <row r="341">
          <cell r="O341">
            <v>227064</v>
          </cell>
        </row>
        <row r="342">
          <cell r="O342">
            <v>13038</v>
          </cell>
        </row>
        <row r="343">
          <cell r="O343">
            <v>8892</v>
          </cell>
        </row>
        <row r="344">
          <cell r="O344">
            <v>36230</v>
          </cell>
        </row>
        <row r="345">
          <cell r="O345">
            <v>23243</v>
          </cell>
        </row>
        <row r="346">
          <cell r="O346">
            <v>204146</v>
          </cell>
        </row>
        <row r="347">
          <cell r="O347">
            <v>9137</v>
          </cell>
        </row>
        <row r="348">
          <cell r="O348">
            <v>35497</v>
          </cell>
        </row>
        <row r="349">
          <cell r="O349">
            <v>80713</v>
          </cell>
        </row>
        <row r="350">
          <cell r="O350">
            <v>10291</v>
          </cell>
        </row>
        <row r="351">
          <cell r="O351">
            <v>23513</v>
          </cell>
        </row>
        <row r="352">
          <cell r="O352">
            <v>21918</v>
          </cell>
        </row>
        <row r="353">
          <cell r="O353">
            <v>43459</v>
          </cell>
        </row>
        <row r="354">
          <cell r="O354">
            <v>14594</v>
          </cell>
        </row>
        <row r="355">
          <cell r="O355">
            <v>63798</v>
          </cell>
        </row>
        <row r="356">
          <cell r="O356">
            <v>9654</v>
          </cell>
        </row>
        <row r="357">
          <cell r="O357">
            <v>6855</v>
          </cell>
        </row>
        <row r="358">
          <cell r="O358">
            <v>26065</v>
          </cell>
        </row>
        <row r="359">
          <cell r="O359">
            <v>6109</v>
          </cell>
        </row>
        <row r="360">
          <cell r="O360">
            <v>18440</v>
          </cell>
        </row>
        <row r="361">
          <cell r="O361">
            <v>17696</v>
          </cell>
        </row>
        <row r="362">
          <cell r="O362">
            <v>10119</v>
          </cell>
        </row>
        <row r="363">
          <cell r="O363">
            <v>43014</v>
          </cell>
        </row>
        <row r="364">
          <cell r="O364">
            <v>17477</v>
          </cell>
        </row>
        <row r="365">
          <cell r="O365">
            <v>41751</v>
          </cell>
        </row>
        <row r="366">
          <cell r="O366">
            <v>18795</v>
          </cell>
        </row>
        <row r="367">
          <cell r="O367">
            <v>73384</v>
          </cell>
        </row>
        <row r="368">
          <cell r="O368">
            <v>66118</v>
          </cell>
        </row>
        <row r="369">
          <cell r="O369">
            <v>25434</v>
          </cell>
        </row>
        <row r="370">
          <cell r="O370">
            <v>6386</v>
          </cell>
        </row>
        <row r="371">
          <cell r="O371">
            <v>71383</v>
          </cell>
        </row>
        <row r="372">
          <cell r="O372">
            <v>4205</v>
          </cell>
        </row>
        <row r="373">
          <cell r="O373">
            <v>19601</v>
          </cell>
        </row>
        <row r="374">
          <cell r="O374">
            <v>13883</v>
          </cell>
        </row>
        <row r="375">
          <cell r="O375">
            <v>13319</v>
          </cell>
        </row>
        <row r="376">
          <cell r="O376">
            <v>10541</v>
          </cell>
        </row>
        <row r="377">
          <cell r="O377">
            <v>35060</v>
          </cell>
        </row>
        <row r="378">
          <cell r="O378">
            <v>17494</v>
          </cell>
        </row>
        <row r="379">
          <cell r="O379">
            <v>6673</v>
          </cell>
        </row>
        <row r="380">
          <cell r="O380">
            <v>59506</v>
          </cell>
        </row>
        <row r="381">
          <cell r="O381">
            <v>11808</v>
          </cell>
        </row>
        <row r="382">
          <cell r="O382">
            <v>49809</v>
          </cell>
        </row>
        <row r="383">
          <cell r="O383">
            <v>20490</v>
          </cell>
        </row>
        <row r="384">
          <cell r="O384">
            <v>14424</v>
          </cell>
        </row>
        <row r="385">
          <cell r="O385">
            <v>19834</v>
          </cell>
        </row>
        <row r="386">
          <cell r="O386">
            <v>38420</v>
          </cell>
        </row>
        <row r="387">
          <cell r="O387">
            <v>174762</v>
          </cell>
        </row>
        <row r="394">
          <cell r="O394">
            <v>18656</v>
          </cell>
        </row>
        <row r="395">
          <cell r="O395">
            <v>14834</v>
          </cell>
        </row>
        <row r="396">
          <cell r="O396">
            <v>7656</v>
          </cell>
        </row>
        <row r="397">
          <cell r="O397">
            <v>13257</v>
          </cell>
        </row>
        <row r="398">
          <cell r="O398">
            <v>122849</v>
          </cell>
        </row>
        <row r="399">
          <cell r="O399">
            <v>24329</v>
          </cell>
        </row>
        <row r="400">
          <cell r="O400">
            <v>38116</v>
          </cell>
        </row>
        <row r="401">
          <cell r="O401">
            <v>35616</v>
          </cell>
        </row>
        <row r="402">
          <cell r="O402">
            <v>30523</v>
          </cell>
        </row>
        <row r="403">
          <cell r="O403">
            <v>4446</v>
          </cell>
        </row>
        <row r="404">
          <cell r="O404">
            <v>7386</v>
          </cell>
        </row>
        <row r="405">
          <cell r="O405">
            <v>648809</v>
          </cell>
        </row>
        <row r="406">
          <cell r="O406">
            <v>24570</v>
          </cell>
        </row>
        <row r="407">
          <cell r="O407">
            <v>17490</v>
          </cell>
        </row>
        <row r="408">
          <cell r="O408">
            <v>64904</v>
          </cell>
        </row>
        <row r="409">
          <cell r="O409">
            <v>65926</v>
          </cell>
        </row>
        <row r="410">
          <cell r="O410">
            <v>528526</v>
          </cell>
        </row>
        <row r="411">
          <cell r="O411">
            <v>12352</v>
          </cell>
        </row>
        <row r="412">
          <cell r="O412">
            <v>68780</v>
          </cell>
        </row>
        <row r="413">
          <cell r="O413">
            <v>174729</v>
          </cell>
        </row>
        <row r="414">
          <cell r="O414">
            <v>12655</v>
          </cell>
        </row>
        <row r="415">
          <cell r="O415">
            <v>63230</v>
          </cell>
        </row>
        <row r="416">
          <cell r="O416">
            <v>36340</v>
          </cell>
        </row>
        <row r="417">
          <cell r="O417">
            <v>149368</v>
          </cell>
        </row>
        <row r="418">
          <cell r="O418">
            <v>37452</v>
          </cell>
        </row>
        <row r="419">
          <cell r="O419">
            <v>54624</v>
          </cell>
        </row>
        <row r="420">
          <cell r="O420">
            <v>7945</v>
          </cell>
        </row>
        <row r="421">
          <cell r="O421">
            <v>7675</v>
          </cell>
        </row>
        <row r="422">
          <cell r="O422">
            <v>67214</v>
          </cell>
        </row>
        <row r="423">
          <cell r="O423">
            <v>7023</v>
          </cell>
        </row>
        <row r="424">
          <cell r="O424">
            <v>25356</v>
          </cell>
        </row>
        <row r="425">
          <cell r="O425">
            <v>35063</v>
          </cell>
        </row>
        <row r="426">
          <cell r="O426">
            <v>12803</v>
          </cell>
        </row>
        <row r="427">
          <cell r="O427">
            <v>83348</v>
          </cell>
        </row>
        <row r="428">
          <cell r="O428">
            <v>49287</v>
          </cell>
        </row>
        <row r="429">
          <cell r="O429">
            <v>123379</v>
          </cell>
        </row>
        <row r="430">
          <cell r="O430">
            <v>52346</v>
          </cell>
        </row>
        <row r="431">
          <cell r="O431">
            <v>208960</v>
          </cell>
        </row>
        <row r="432">
          <cell r="O432">
            <v>191050</v>
          </cell>
        </row>
        <row r="433">
          <cell r="O433">
            <v>65801</v>
          </cell>
        </row>
        <row r="434">
          <cell r="O434">
            <v>8334</v>
          </cell>
        </row>
        <row r="435">
          <cell r="O435">
            <v>182112</v>
          </cell>
        </row>
        <row r="436">
          <cell r="O436">
            <v>4100</v>
          </cell>
        </row>
        <row r="437">
          <cell r="O437">
            <v>46515</v>
          </cell>
        </row>
        <row r="438">
          <cell r="O438">
            <v>24141</v>
          </cell>
        </row>
        <row r="439">
          <cell r="O439">
            <v>20106</v>
          </cell>
        </row>
        <row r="440">
          <cell r="O440">
            <v>16057</v>
          </cell>
        </row>
        <row r="441">
          <cell r="O441">
            <v>80931</v>
          </cell>
        </row>
        <row r="442">
          <cell r="O442">
            <v>51795</v>
          </cell>
        </row>
        <row r="443">
          <cell r="O443">
            <v>8680</v>
          </cell>
        </row>
        <row r="444">
          <cell r="O444">
            <v>96103</v>
          </cell>
        </row>
        <row r="445">
          <cell r="O445">
            <v>29022</v>
          </cell>
        </row>
        <row r="446">
          <cell r="O446">
            <v>105361</v>
          </cell>
        </row>
        <row r="447">
          <cell r="O447">
            <v>55859</v>
          </cell>
        </row>
        <row r="448">
          <cell r="O448">
            <v>39146</v>
          </cell>
        </row>
        <row r="449">
          <cell r="O449">
            <v>55850</v>
          </cell>
        </row>
        <row r="450">
          <cell r="O450">
            <v>85360</v>
          </cell>
        </row>
        <row r="451">
          <cell r="O451">
            <v>416990</v>
          </cell>
        </row>
        <row r="458">
          <cell r="O458">
            <v>5661</v>
          </cell>
        </row>
        <row r="459">
          <cell r="O459">
            <v>4701</v>
          </cell>
        </row>
        <row r="460">
          <cell r="O460">
            <v>3776</v>
          </cell>
        </row>
        <row r="461">
          <cell r="O461">
            <v>4341</v>
          </cell>
        </row>
        <row r="462">
          <cell r="O462">
            <v>28389</v>
          </cell>
        </row>
        <row r="463">
          <cell r="O463">
            <v>6079</v>
          </cell>
        </row>
        <row r="464">
          <cell r="O464">
            <v>11878</v>
          </cell>
        </row>
        <row r="465">
          <cell r="O465">
            <v>7821</v>
          </cell>
        </row>
        <row r="466">
          <cell r="O466">
            <v>12026</v>
          </cell>
        </row>
        <row r="467">
          <cell r="O467">
            <v>2955</v>
          </cell>
        </row>
        <row r="468">
          <cell r="O468">
            <v>3417</v>
          </cell>
        </row>
        <row r="469">
          <cell r="O469">
            <v>127488</v>
          </cell>
        </row>
        <row r="470">
          <cell r="O470">
            <v>7320</v>
          </cell>
        </row>
        <row r="471">
          <cell r="O471">
            <v>4992</v>
          </cell>
        </row>
        <row r="472">
          <cell r="O472">
            <v>20342</v>
          </cell>
        </row>
        <row r="473">
          <cell r="O473">
            <v>13050</v>
          </cell>
        </row>
        <row r="474">
          <cell r="O474">
            <v>114620</v>
          </cell>
        </row>
        <row r="475">
          <cell r="O475">
            <v>5130</v>
          </cell>
        </row>
        <row r="476">
          <cell r="O476">
            <v>19930</v>
          </cell>
        </row>
        <row r="477">
          <cell r="O477">
            <v>45317</v>
          </cell>
        </row>
        <row r="478">
          <cell r="O478">
            <v>5778</v>
          </cell>
        </row>
        <row r="479">
          <cell r="O479">
            <v>13202</v>
          </cell>
        </row>
        <row r="480">
          <cell r="O480">
            <v>12306</v>
          </cell>
        </row>
        <row r="481">
          <cell r="O481">
            <v>24401</v>
          </cell>
        </row>
        <row r="482">
          <cell r="O482">
            <v>8194</v>
          </cell>
        </row>
        <row r="483">
          <cell r="O483">
            <v>35820</v>
          </cell>
        </row>
        <row r="484">
          <cell r="O484">
            <v>5420</v>
          </cell>
        </row>
        <row r="485">
          <cell r="O485">
            <v>3849</v>
          </cell>
        </row>
        <row r="486">
          <cell r="O486">
            <v>14634</v>
          </cell>
        </row>
        <row r="487">
          <cell r="O487">
            <v>3430</v>
          </cell>
        </row>
        <row r="488">
          <cell r="O488">
            <v>10353</v>
          </cell>
        </row>
        <row r="489">
          <cell r="O489">
            <v>9936</v>
          </cell>
        </row>
        <row r="490">
          <cell r="O490">
            <v>5682</v>
          </cell>
        </row>
        <row r="491">
          <cell r="O491">
            <v>24151</v>
          </cell>
        </row>
        <row r="492">
          <cell r="O492">
            <v>9813</v>
          </cell>
        </row>
        <row r="493">
          <cell r="O493">
            <v>23441</v>
          </cell>
        </row>
        <row r="494">
          <cell r="O494">
            <v>10553</v>
          </cell>
        </row>
        <row r="495">
          <cell r="O495">
            <v>41202</v>
          </cell>
        </row>
        <row r="496">
          <cell r="O496">
            <v>37123</v>
          </cell>
        </row>
        <row r="497">
          <cell r="O497">
            <v>14280</v>
          </cell>
        </row>
        <row r="498">
          <cell r="O498">
            <v>3586</v>
          </cell>
        </row>
        <row r="499">
          <cell r="O499">
            <v>40079</v>
          </cell>
        </row>
        <row r="500">
          <cell r="O500">
            <v>2361</v>
          </cell>
        </row>
        <row r="501">
          <cell r="O501">
            <v>11005</v>
          </cell>
        </row>
        <row r="502">
          <cell r="O502">
            <v>7795</v>
          </cell>
        </row>
        <row r="503">
          <cell r="O503">
            <v>7478</v>
          </cell>
        </row>
        <row r="504">
          <cell r="O504">
            <v>5918</v>
          </cell>
        </row>
        <row r="505">
          <cell r="O505">
            <v>19685</v>
          </cell>
        </row>
        <row r="506">
          <cell r="O506">
            <v>9822</v>
          </cell>
        </row>
        <row r="507">
          <cell r="O507">
            <v>3747</v>
          </cell>
        </row>
        <row r="508">
          <cell r="O508">
            <v>33410</v>
          </cell>
        </row>
        <row r="509">
          <cell r="O509">
            <v>6630</v>
          </cell>
        </row>
        <row r="510">
          <cell r="O510">
            <v>27966</v>
          </cell>
        </row>
        <row r="511">
          <cell r="O511">
            <v>11504</v>
          </cell>
        </row>
        <row r="512">
          <cell r="O512">
            <v>8098</v>
          </cell>
        </row>
        <row r="513">
          <cell r="O513">
            <v>11136</v>
          </cell>
        </row>
        <row r="514">
          <cell r="O514">
            <v>21572</v>
          </cell>
        </row>
        <row r="515">
          <cell r="O515">
            <v>98122</v>
          </cell>
        </row>
        <row r="522">
          <cell r="O522">
            <v>10475</v>
          </cell>
        </row>
        <row r="523">
          <cell r="O523">
            <v>8329</v>
          </cell>
        </row>
        <row r="524">
          <cell r="O524">
            <v>4298</v>
          </cell>
        </row>
        <row r="525">
          <cell r="O525">
            <v>7443</v>
          </cell>
        </row>
        <row r="526">
          <cell r="O526">
            <v>68975</v>
          </cell>
        </row>
        <row r="527">
          <cell r="O527">
            <v>13660</v>
          </cell>
        </row>
        <row r="528">
          <cell r="O528">
            <v>21401</v>
          </cell>
        </row>
        <row r="529">
          <cell r="O529">
            <v>19997</v>
          </cell>
        </row>
        <row r="530">
          <cell r="O530">
            <v>17137</v>
          </cell>
        </row>
        <row r="531">
          <cell r="O531">
            <v>2496</v>
          </cell>
        </row>
        <row r="532">
          <cell r="O532">
            <v>4147</v>
          </cell>
        </row>
        <row r="533">
          <cell r="O533">
            <v>364281</v>
          </cell>
        </row>
        <row r="534">
          <cell r="O534">
            <v>13795</v>
          </cell>
        </row>
        <row r="535">
          <cell r="O535">
            <v>9820</v>
          </cell>
        </row>
        <row r="536">
          <cell r="O536">
            <v>36441</v>
          </cell>
        </row>
        <row r="537">
          <cell r="O537">
            <v>37015</v>
          </cell>
        </row>
        <row r="538">
          <cell r="O538">
            <v>296746</v>
          </cell>
        </row>
        <row r="539">
          <cell r="O539">
            <v>6935</v>
          </cell>
        </row>
        <row r="540">
          <cell r="O540">
            <v>38618</v>
          </cell>
        </row>
        <row r="541">
          <cell r="O541">
            <v>98103</v>
          </cell>
        </row>
        <row r="542">
          <cell r="O542">
            <v>7105</v>
          </cell>
        </row>
        <row r="543">
          <cell r="O543">
            <v>35501</v>
          </cell>
        </row>
        <row r="544">
          <cell r="O544">
            <v>20403</v>
          </cell>
        </row>
        <row r="545">
          <cell r="O545">
            <v>83864</v>
          </cell>
        </row>
        <row r="546">
          <cell r="O546">
            <v>21028</v>
          </cell>
        </row>
        <row r="547">
          <cell r="O547">
            <v>30669</v>
          </cell>
        </row>
        <row r="548">
          <cell r="O548">
            <v>4461</v>
          </cell>
        </row>
        <row r="549">
          <cell r="O549">
            <v>4309</v>
          </cell>
        </row>
        <row r="550">
          <cell r="O550">
            <v>37738</v>
          </cell>
        </row>
        <row r="551">
          <cell r="O551">
            <v>3943</v>
          </cell>
        </row>
        <row r="552">
          <cell r="O552">
            <v>14236</v>
          </cell>
        </row>
        <row r="553">
          <cell r="O553">
            <v>19686</v>
          </cell>
        </row>
        <row r="554">
          <cell r="O554">
            <v>7188</v>
          </cell>
        </row>
        <row r="555">
          <cell r="O555">
            <v>46797</v>
          </cell>
        </row>
        <row r="556">
          <cell r="O556">
            <v>27673</v>
          </cell>
        </row>
        <row r="557">
          <cell r="O557">
            <v>69273</v>
          </cell>
        </row>
        <row r="558">
          <cell r="O558">
            <v>29390</v>
          </cell>
        </row>
        <row r="559">
          <cell r="O559">
            <v>117323</v>
          </cell>
        </row>
        <row r="560">
          <cell r="O560">
            <v>107267</v>
          </cell>
        </row>
        <row r="561">
          <cell r="O561">
            <v>36945</v>
          </cell>
        </row>
        <row r="562">
          <cell r="O562">
            <v>4679</v>
          </cell>
        </row>
        <row r="563">
          <cell r="O563">
            <v>102249</v>
          </cell>
        </row>
        <row r="564">
          <cell r="O564">
            <v>2302</v>
          </cell>
        </row>
        <row r="565">
          <cell r="O565">
            <v>26116</v>
          </cell>
        </row>
        <row r="566">
          <cell r="O566">
            <v>13554</v>
          </cell>
        </row>
        <row r="567">
          <cell r="O567">
            <v>11289</v>
          </cell>
        </row>
        <row r="568">
          <cell r="O568">
            <v>9016</v>
          </cell>
        </row>
        <row r="569">
          <cell r="O569">
            <v>45439</v>
          </cell>
        </row>
        <row r="570">
          <cell r="O570">
            <v>29081</v>
          </cell>
        </row>
        <row r="571">
          <cell r="O571">
            <v>4873</v>
          </cell>
        </row>
        <row r="572">
          <cell r="O572">
            <v>53958</v>
          </cell>
        </row>
        <row r="573">
          <cell r="O573">
            <v>16295</v>
          </cell>
        </row>
        <row r="574">
          <cell r="O574">
            <v>59156</v>
          </cell>
        </row>
        <row r="575">
          <cell r="O575">
            <v>31362</v>
          </cell>
        </row>
        <row r="576">
          <cell r="O576">
            <v>21979</v>
          </cell>
        </row>
        <row r="577">
          <cell r="O577">
            <v>31358</v>
          </cell>
        </row>
        <row r="578">
          <cell r="O578">
            <v>47926</v>
          </cell>
        </row>
        <row r="579">
          <cell r="O579">
            <v>234124</v>
          </cell>
        </row>
        <row r="586">
          <cell r="O586">
            <v>1087</v>
          </cell>
        </row>
        <row r="587">
          <cell r="O587">
            <v>903</v>
          </cell>
        </row>
        <row r="588">
          <cell r="O588">
            <v>725</v>
          </cell>
        </row>
        <row r="589">
          <cell r="O589">
            <v>834</v>
          </cell>
        </row>
        <row r="590">
          <cell r="O590">
            <v>5453</v>
          </cell>
        </row>
        <row r="591">
          <cell r="O591">
            <v>1168</v>
          </cell>
        </row>
        <row r="592">
          <cell r="O592">
            <v>2282</v>
          </cell>
        </row>
        <row r="593">
          <cell r="O593">
            <v>1502</v>
          </cell>
        </row>
        <row r="594">
          <cell r="O594">
            <v>2310</v>
          </cell>
        </row>
        <row r="595">
          <cell r="O595">
            <v>568</v>
          </cell>
        </row>
        <row r="596">
          <cell r="O596">
            <v>656</v>
          </cell>
        </row>
        <row r="597">
          <cell r="O597">
            <v>24488</v>
          </cell>
        </row>
        <row r="598">
          <cell r="O598">
            <v>1406</v>
          </cell>
        </row>
        <row r="599">
          <cell r="O599">
            <v>959</v>
          </cell>
        </row>
        <row r="600">
          <cell r="O600">
            <v>3907</v>
          </cell>
        </row>
        <row r="601">
          <cell r="O601">
            <v>2507</v>
          </cell>
        </row>
        <row r="602">
          <cell r="O602">
            <v>22016</v>
          </cell>
        </row>
        <row r="603">
          <cell r="O603">
            <v>985</v>
          </cell>
        </row>
        <row r="604">
          <cell r="O604">
            <v>3828</v>
          </cell>
        </row>
        <row r="605">
          <cell r="O605">
            <v>8704</v>
          </cell>
        </row>
        <row r="606">
          <cell r="O606">
            <v>1110</v>
          </cell>
        </row>
        <row r="607">
          <cell r="O607">
            <v>2536</v>
          </cell>
        </row>
        <row r="608">
          <cell r="O608">
            <v>2364</v>
          </cell>
        </row>
        <row r="609">
          <cell r="O609">
            <v>4687</v>
          </cell>
        </row>
        <row r="610">
          <cell r="O610">
            <v>1574</v>
          </cell>
        </row>
        <row r="611">
          <cell r="O611">
            <v>6880</v>
          </cell>
        </row>
        <row r="612">
          <cell r="O612">
            <v>1041</v>
          </cell>
        </row>
        <row r="613">
          <cell r="O613">
            <v>739</v>
          </cell>
        </row>
        <row r="614">
          <cell r="O614">
            <v>2811</v>
          </cell>
        </row>
        <row r="615">
          <cell r="O615">
            <v>659</v>
          </cell>
        </row>
        <row r="616">
          <cell r="O616">
            <v>1989</v>
          </cell>
        </row>
        <row r="617">
          <cell r="O617">
            <v>1908</v>
          </cell>
        </row>
        <row r="618">
          <cell r="O618">
            <v>1091</v>
          </cell>
        </row>
        <row r="619">
          <cell r="O619">
            <v>4639</v>
          </cell>
        </row>
        <row r="620">
          <cell r="O620">
            <v>1885</v>
          </cell>
        </row>
        <row r="621">
          <cell r="O621">
            <v>4503</v>
          </cell>
        </row>
        <row r="622">
          <cell r="O622">
            <v>2027</v>
          </cell>
        </row>
        <row r="623">
          <cell r="O623">
            <v>7914</v>
          </cell>
        </row>
        <row r="624">
          <cell r="O624">
            <v>7130</v>
          </cell>
        </row>
        <row r="625">
          <cell r="O625">
            <v>2743</v>
          </cell>
        </row>
        <row r="626">
          <cell r="O626">
            <v>689</v>
          </cell>
        </row>
        <row r="627">
          <cell r="O627">
            <v>7698</v>
          </cell>
        </row>
        <row r="628">
          <cell r="O628">
            <v>454</v>
          </cell>
        </row>
        <row r="629">
          <cell r="O629">
            <v>2114</v>
          </cell>
        </row>
        <row r="630">
          <cell r="O630">
            <v>1497</v>
          </cell>
        </row>
        <row r="631">
          <cell r="O631">
            <v>1436</v>
          </cell>
        </row>
        <row r="632">
          <cell r="O632">
            <v>1137</v>
          </cell>
        </row>
        <row r="633">
          <cell r="O633">
            <v>3781</v>
          </cell>
        </row>
        <row r="634">
          <cell r="O634">
            <v>1887</v>
          </cell>
        </row>
        <row r="635">
          <cell r="O635">
            <v>720</v>
          </cell>
        </row>
        <row r="636">
          <cell r="O636">
            <v>6417</v>
          </cell>
        </row>
        <row r="637">
          <cell r="O637">
            <v>1273</v>
          </cell>
        </row>
        <row r="638">
          <cell r="O638">
            <v>5372</v>
          </cell>
        </row>
        <row r="639">
          <cell r="O639">
            <v>2210</v>
          </cell>
        </row>
        <row r="640">
          <cell r="O640">
            <v>1556</v>
          </cell>
        </row>
        <row r="641">
          <cell r="O641">
            <v>2139</v>
          </cell>
        </row>
        <row r="642">
          <cell r="O642">
            <v>4143</v>
          </cell>
        </row>
        <row r="643">
          <cell r="O643">
            <v>18847</v>
          </cell>
        </row>
        <row r="650">
          <cell r="O650">
            <v>-173112</v>
          </cell>
        </row>
        <row r="651">
          <cell r="O651">
            <v>-143759</v>
          </cell>
        </row>
        <row r="652">
          <cell r="O652">
            <v>-115483</v>
          </cell>
        </row>
        <row r="653">
          <cell r="O653">
            <v>-132771</v>
          </cell>
        </row>
        <row r="654">
          <cell r="O654">
            <v>-868189</v>
          </cell>
        </row>
        <row r="655">
          <cell r="O655">
            <v>-185917</v>
          </cell>
        </row>
        <row r="656">
          <cell r="O656">
            <v>-363266</v>
          </cell>
        </row>
        <row r="657">
          <cell r="O657">
            <v>-239198</v>
          </cell>
        </row>
        <row r="658">
          <cell r="O658">
            <v>-367794</v>
          </cell>
        </row>
        <row r="659">
          <cell r="O659">
            <v>-90364</v>
          </cell>
        </row>
        <row r="660">
          <cell r="O660">
            <v>-104505</v>
          </cell>
        </row>
        <row r="661">
          <cell r="O661">
            <v>-3898877</v>
          </cell>
        </row>
        <row r="662">
          <cell r="O662">
            <v>-223869</v>
          </cell>
        </row>
        <row r="663">
          <cell r="O663">
            <v>-152680</v>
          </cell>
        </row>
        <row r="664">
          <cell r="O664">
            <v>-622098</v>
          </cell>
        </row>
        <row r="665">
          <cell r="O665">
            <v>-399107</v>
          </cell>
        </row>
        <row r="666">
          <cell r="O666">
            <v>-3505352</v>
          </cell>
        </row>
        <row r="667">
          <cell r="O667">
            <v>-156894</v>
          </cell>
        </row>
        <row r="668">
          <cell r="O668">
            <v>-609516</v>
          </cell>
        </row>
        <row r="669">
          <cell r="O669">
            <v>-1385904</v>
          </cell>
        </row>
        <row r="670">
          <cell r="O670">
            <v>-176699</v>
          </cell>
        </row>
        <row r="671">
          <cell r="O671">
            <v>-403738</v>
          </cell>
        </row>
        <row r="672">
          <cell r="O672">
            <v>-376342</v>
          </cell>
        </row>
        <row r="673">
          <cell r="O673">
            <v>-746226</v>
          </cell>
        </row>
        <row r="674">
          <cell r="O674">
            <v>-250584</v>
          </cell>
        </row>
        <row r="675">
          <cell r="O675">
            <v>-1095455</v>
          </cell>
        </row>
        <row r="676">
          <cell r="O676">
            <v>-165771</v>
          </cell>
        </row>
        <row r="677">
          <cell r="O677">
            <v>-117700</v>
          </cell>
        </row>
        <row r="678">
          <cell r="O678">
            <v>-447555</v>
          </cell>
        </row>
        <row r="679">
          <cell r="O679">
            <v>-104893</v>
          </cell>
        </row>
        <row r="680">
          <cell r="O680">
            <v>-316630</v>
          </cell>
        </row>
        <row r="681">
          <cell r="O681">
            <v>-303854</v>
          </cell>
        </row>
        <row r="682">
          <cell r="O682">
            <v>-173758</v>
          </cell>
        </row>
        <row r="683">
          <cell r="O683">
            <v>-738588</v>
          </cell>
        </row>
        <row r="684">
          <cell r="O684">
            <v>-300099</v>
          </cell>
        </row>
        <row r="685">
          <cell r="O685">
            <v>-716896</v>
          </cell>
        </row>
        <row r="686">
          <cell r="O686">
            <v>-322732</v>
          </cell>
        </row>
        <row r="687">
          <cell r="O687">
            <v>-1260069</v>
          </cell>
        </row>
        <row r="688">
          <cell r="O688">
            <v>-1135296</v>
          </cell>
        </row>
        <row r="689">
          <cell r="O689">
            <v>-436722</v>
          </cell>
        </row>
        <row r="690">
          <cell r="O690">
            <v>-109657</v>
          </cell>
        </row>
        <row r="691">
          <cell r="O691">
            <v>-1225706</v>
          </cell>
        </row>
        <row r="692">
          <cell r="O692">
            <v>-72210</v>
          </cell>
        </row>
        <row r="693">
          <cell r="O693">
            <v>-336558</v>
          </cell>
        </row>
        <row r="694">
          <cell r="O694">
            <v>-238382</v>
          </cell>
        </row>
        <row r="695">
          <cell r="O695">
            <v>-228703</v>
          </cell>
        </row>
        <row r="696">
          <cell r="O696">
            <v>-180993</v>
          </cell>
        </row>
        <row r="697">
          <cell r="O697">
            <v>-602012</v>
          </cell>
        </row>
        <row r="698">
          <cell r="O698">
            <v>-300391</v>
          </cell>
        </row>
        <row r="699">
          <cell r="O699">
            <v>-114588</v>
          </cell>
        </row>
        <row r="700">
          <cell r="O700">
            <v>-1021772</v>
          </cell>
        </row>
        <row r="701">
          <cell r="O701">
            <v>-202761</v>
          </cell>
        </row>
        <row r="702">
          <cell r="O702">
            <v>-855257</v>
          </cell>
        </row>
        <row r="703">
          <cell r="O703">
            <v>-351834</v>
          </cell>
        </row>
        <row r="704">
          <cell r="O704">
            <v>-247666</v>
          </cell>
        </row>
        <row r="705">
          <cell r="O705">
            <v>-340558</v>
          </cell>
        </row>
        <row r="706">
          <cell r="O706">
            <v>-659710</v>
          </cell>
        </row>
        <row r="707">
          <cell r="O707">
            <v>-3000808</v>
          </cell>
        </row>
        <row r="842">
          <cell r="O842">
            <v>20832</v>
          </cell>
        </row>
        <row r="843">
          <cell r="O843">
            <v>17300</v>
          </cell>
        </row>
        <row r="844">
          <cell r="O844">
            <v>13897</v>
          </cell>
        </row>
        <row r="845">
          <cell r="O845">
            <v>15977</v>
          </cell>
        </row>
        <row r="846">
          <cell r="O846">
            <v>104475</v>
          </cell>
        </row>
        <row r="847">
          <cell r="O847">
            <v>22373</v>
          </cell>
        </row>
        <row r="848">
          <cell r="O848">
            <v>43714</v>
          </cell>
        </row>
        <row r="849">
          <cell r="O849">
            <v>28784</v>
          </cell>
        </row>
        <row r="850">
          <cell r="O850">
            <v>44259</v>
          </cell>
        </row>
        <row r="851">
          <cell r="O851">
            <v>10874</v>
          </cell>
        </row>
        <row r="852">
          <cell r="O852">
            <v>12576</v>
          </cell>
        </row>
        <row r="853">
          <cell r="O853">
            <v>469179</v>
          </cell>
        </row>
        <row r="854">
          <cell r="O854">
            <v>26940</v>
          </cell>
        </row>
        <row r="855">
          <cell r="O855">
            <v>18373</v>
          </cell>
        </row>
        <row r="856">
          <cell r="O856">
            <v>74861</v>
          </cell>
        </row>
        <row r="857">
          <cell r="O857">
            <v>48027</v>
          </cell>
        </row>
        <row r="858">
          <cell r="O858">
            <v>421823</v>
          </cell>
        </row>
        <row r="859">
          <cell r="O859">
            <v>18880</v>
          </cell>
        </row>
        <row r="860">
          <cell r="O860">
            <v>73347</v>
          </cell>
        </row>
        <row r="861">
          <cell r="O861">
            <v>166775</v>
          </cell>
        </row>
        <row r="862">
          <cell r="O862">
            <v>21263</v>
          </cell>
        </row>
        <row r="863">
          <cell r="O863">
            <v>48585</v>
          </cell>
        </row>
        <row r="864">
          <cell r="O864">
            <v>45288</v>
          </cell>
        </row>
        <row r="865">
          <cell r="O865">
            <v>89798</v>
          </cell>
        </row>
        <row r="866">
          <cell r="O866">
            <v>30155</v>
          </cell>
        </row>
        <row r="867">
          <cell r="O867">
            <v>131824</v>
          </cell>
        </row>
        <row r="868">
          <cell r="O868">
            <v>19948</v>
          </cell>
        </row>
        <row r="869">
          <cell r="O869">
            <v>14164</v>
          </cell>
        </row>
        <row r="870">
          <cell r="O870">
            <v>53857</v>
          </cell>
        </row>
        <row r="871">
          <cell r="O871">
            <v>12623</v>
          </cell>
        </row>
        <row r="872">
          <cell r="O872">
            <v>38102</v>
          </cell>
        </row>
        <row r="873">
          <cell r="O873">
            <v>36565</v>
          </cell>
        </row>
        <row r="874">
          <cell r="O874">
            <v>20909</v>
          </cell>
        </row>
        <row r="875">
          <cell r="O875">
            <v>88879</v>
          </cell>
        </row>
        <row r="876">
          <cell r="O876">
            <v>36113</v>
          </cell>
        </row>
        <row r="877">
          <cell r="O877">
            <v>86269</v>
          </cell>
        </row>
        <row r="878">
          <cell r="O878">
            <v>38837</v>
          </cell>
        </row>
        <row r="879">
          <cell r="O879">
            <v>151633</v>
          </cell>
        </row>
        <row r="880">
          <cell r="O880">
            <v>136618</v>
          </cell>
        </row>
        <row r="881">
          <cell r="O881">
            <v>52554</v>
          </cell>
        </row>
        <row r="882">
          <cell r="O882">
            <v>13196</v>
          </cell>
        </row>
        <row r="883">
          <cell r="O883">
            <v>147498</v>
          </cell>
        </row>
        <row r="884">
          <cell r="O884">
            <v>8689</v>
          </cell>
        </row>
        <row r="885">
          <cell r="O885">
            <v>40500</v>
          </cell>
        </row>
        <row r="886">
          <cell r="O886">
            <v>28686</v>
          </cell>
        </row>
        <row r="887">
          <cell r="O887">
            <v>27521</v>
          </cell>
        </row>
        <row r="888">
          <cell r="O888">
            <v>21780</v>
          </cell>
        </row>
        <row r="889">
          <cell r="O889">
            <v>72444</v>
          </cell>
        </row>
        <row r="890">
          <cell r="O890">
            <v>36148</v>
          </cell>
        </row>
        <row r="891">
          <cell r="O891">
            <v>13789</v>
          </cell>
        </row>
        <row r="892">
          <cell r="O892">
            <v>122957</v>
          </cell>
        </row>
        <row r="893">
          <cell r="O893">
            <v>24400</v>
          </cell>
        </row>
        <row r="894">
          <cell r="O894">
            <v>102919</v>
          </cell>
        </row>
        <row r="895">
          <cell r="O895">
            <v>42339</v>
          </cell>
        </row>
        <row r="896">
          <cell r="O896">
            <v>29803</v>
          </cell>
        </row>
        <row r="897">
          <cell r="O897">
            <v>40982</v>
          </cell>
        </row>
        <row r="898">
          <cell r="O898">
            <v>79387</v>
          </cell>
        </row>
        <row r="899">
          <cell r="O899">
            <v>361108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SIPAM"/>
      <sheetName val="AJUSTES COEF MAY 2"/>
      <sheetName val="AJUSTES COEF MAY 2 sipam"/>
      <sheetName val="AJUSTES COEF JUN"/>
      <sheetName val="AJUSTES JUN 1ER CUATR 19"/>
      <sheetName val="AJUSTES JUL 1ER CUATR 19 "/>
      <sheetName val="AJUSTES NOV 2DO CUATR 19"/>
      <sheetName val="AJUSTES NOV 2DO CUATR 19 (2)"/>
      <sheetName val="validación"/>
      <sheetName val="ampliaciones FM"/>
      <sheetName val="ampliaciones GAS"/>
      <sheetName val="ampliaciones FG"/>
      <sheetName val="REDUCCIONES feb"/>
      <sheetName val="REDUCCIONES sep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PAGOSFISR NOV"/>
      <sheetName val="PAGOSFISR SIIF NOV"/>
      <sheetName val="BANCOFISR RECIBO NOV"/>
      <sheetName val="AUTORIFISR NOV"/>
      <sheetName val="BANCOFISR NOV"/>
    </sheetNames>
    <sheetDataSet>
      <sheetData sheetId="0">
        <row r="74">
          <cell r="O74">
            <v>359566</v>
          </cell>
          <cell r="P74">
            <v>357742</v>
          </cell>
        </row>
        <row r="75">
          <cell r="O75">
            <v>298598</v>
          </cell>
          <cell r="P75">
            <v>297084</v>
          </cell>
        </row>
        <row r="76">
          <cell r="O76">
            <v>239866</v>
          </cell>
          <cell r="P76">
            <v>238650</v>
          </cell>
        </row>
        <row r="77">
          <cell r="O77">
            <v>275775</v>
          </cell>
          <cell r="P77">
            <v>274377</v>
          </cell>
        </row>
        <row r="78">
          <cell r="O78">
            <v>1803287</v>
          </cell>
          <cell r="P78">
            <v>1794143</v>
          </cell>
        </row>
        <row r="79">
          <cell r="O79">
            <v>386161</v>
          </cell>
          <cell r="P79">
            <v>384203</v>
          </cell>
        </row>
        <row r="80">
          <cell r="O80">
            <v>754529</v>
          </cell>
          <cell r="P80">
            <v>750703</v>
          </cell>
        </row>
        <row r="81">
          <cell r="O81">
            <v>496831</v>
          </cell>
          <cell r="P81">
            <v>494312</v>
          </cell>
        </row>
        <row r="82">
          <cell r="O82">
            <v>763933</v>
          </cell>
          <cell r="P82">
            <v>760060</v>
          </cell>
        </row>
        <row r="83">
          <cell r="O83">
            <v>187692</v>
          </cell>
          <cell r="P83">
            <v>186740</v>
          </cell>
        </row>
        <row r="84">
          <cell r="O84">
            <v>217063</v>
          </cell>
          <cell r="P84">
            <v>215962</v>
          </cell>
        </row>
        <row r="85">
          <cell r="O85">
            <v>8098235</v>
          </cell>
          <cell r="P85">
            <v>8057175</v>
          </cell>
        </row>
        <row r="86">
          <cell r="O86">
            <v>464991</v>
          </cell>
          <cell r="P86">
            <v>462633</v>
          </cell>
        </row>
        <row r="87">
          <cell r="O87">
            <v>317127</v>
          </cell>
          <cell r="P87">
            <v>315520</v>
          </cell>
        </row>
        <row r="88">
          <cell r="O88">
            <v>1292141</v>
          </cell>
          <cell r="P88">
            <v>1285590</v>
          </cell>
        </row>
        <row r="89">
          <cell r="O89">
            <v>828973</v>
          </cell>
          <cell r="P89">
            <v>824771</v>
          </cell>
        </row>
        <row r="90">
          <cell r="O90">
            <v>7280856</v>
          </cell>
          <cell r="P90">
            <v>7243940</v>
          </cell>
        </row>
        <row r="91">
          <cell r="O91">
            <v>325879</v>
          </cell>
          <cell r="P91">
            <v>324227</v>
          </cell>
        </row>
        <row r="92">
          <cell r="O92">
            <v>1266007</v>
          </cell>
          <cell r="P92">
            <v>1259588</v>
          </cell>
        </row>
        <row r="93">
          <cell r="O93">
            <v>2878618</v>
          </cell>
          <cell r="P93">
            <v>2864023</v>
          </cell>
        </row>
        <row r="94">
          <cell r="O94">
            <v>367016</v>
          </cell>
          <cell r="P94">
            <v>365155</v>
          </cell>
        </row>
        <row r="95">
          <cell r="O95">
            <v>838591</v>
          </cell>
          <cell r="P95">
            <v>834340</v>
          </cell>
        </row>
        <row r="96">
          <cell r="O96">
            <v>781687</v>
          </cell>
          <cell r="P96">
            <v>777724</v>
          </cell>
        </row>
        <row r="97">
          <cell r="O97">
            <v>1549963</v>
          </cell>
          <cell r="P97">
            <v>1542103</v>
          </cell>
        </row>
        <row r="98">
          <cell r="O98">
            <v>520481</v>
          </cell>
          <cell r="P98">
            <v>517842</v>
          </cell>
        </row>
        <row r="99">
          <cell r="O99">
            <v>2275336</v>
          </cell>
          <cell r="P99">
            <v>2263799</v>
          </cell>
        </row>
        <row r="100">
          <cell r="O100">
            <v>344317</v>
          </cell>
          <cell r="P100">
            <v>342571</v>
          </cell>
        </row>
        <row r="101">
          <cell r="O101">
            <v>244471</v>
          </cell>
          <cell r="P101">
            <v>243231</v>
          </cell>
        </row>
        <row r="102">
          <cell r="O102">
            <v>929601</v>
          </cell>
          <cell r="P102">
            <v>924889</v>
          </cell>
        </row>
        <row r="103">
          <cell r="O103">
            <v>217871</v>
          </cell>
          <cell r="P103">
            <v>216766</v>
          </cell>
        </row>
        <row r="104">
          <cell r="O104">
            <v>657661</v>
          </cell>
          <cell r="P104">
            <v>654327</v>
          </cell>
        </row>
        <row r="105">
          <cell r="O105">
            <v>631125</v>
          </cell>
          <cell r="P105">
            <v>627925</v>
          </cell>
        </row>
        <row r="106">
          <cell r="O106">
            <v>360907</v>
          </cell>
          <cell r="P106">
            <v>359078</v>
          </cell>
        </row>
        <row r="107">
          <cell r="O107">
            <v>1534098</v>
          </cell>
          <cell r="P107">
            <v>1526320</v>
          </cell>
        </row>
        <row r="108">
          <cell r="O108">
            <v>623326</v>
          </cell>
          <cell r="P108">
            <v>620165</v>
          </cell>
        </row>
        <row r="109">
          <cell r="O109">
            <v>1489042</v>
          </cell>
          <cell r="P109">
            <v>1481493</v>
          </cell>
        </row>
        <row r="110">
          <cell r="O110">
            <v>670336</v>
          </cell>
          <cell r="P110">
            <v>666938</v>
          </cell>
        </row>
        <row r="111">
          <cell r="O111">
            <v>2617249</v>
          </cell>
          <cell r="P111">
            <v>2603979</v>
          </cell>
        </row>
        <row r="112">
          <cell r="O112">
            <v>2358087</v>
          </cell>
          <cell r="P112">
            <v>2346131</v>
          </cell>
        </row>
        <row r="113">
          <cell r="O113">
            <v>907101</v>
          </cell>
          <cell r="P113">
            <v>902501</v>
          </cell>
        </row>
        <row r="114">
          <cell r="O114">
            <v>227766</v>
          </cell>
          <cell r="P114">
            <v>226611</v>
          </cell>
        </row>
        <row r="115">
          <cell r="O115">
            <v>2545876</v>
          </cell>
          <cell r="P115">
            <v>2532967</v>
          </cell>
        </row>
        <row r="116">
          <cell r="O116">
            <v>149985</v>
          </cell>
          <cell r="P116">
            <v>149224</v>
          </cell>
        </row>
        <row r="117">
          <cell r="O117">
            <v>699054</v>
          </cell>
          <cell r="P117">
            <v>695510</v>
          </cell>
        </row>
        <row r="118">
          <cell r="O118">
            <v>495136</v>
          </cell>
          <cell r="P118">
            <v>492625</v>
          </cell>
        </row>
        <row r="119">
          <cell r="O119">
            <v>475032</v>
          </cell>
          <cell r="P119">
            <v>472624</v>
          </cell>
        </row>
        <row r="120">
          <cell r="O120">
            <v>375936</v>
          </cell>
          <cell r="P120">
            <v>374030</v>
          </cell>
        </row>
        <row r="121">
          <cell r="O121">
            <v>1250421</v>
          </cell>
          <cell r="P121">
            <v>1244081</v>
          </cell>
        </row>
        <row r="122">
          <cell r="O122">
            <v>623932</v>
          </cell>
          <cell r="P122">
            <v>620768</v>
          </cell>
        </row>
        <row r="123">
          <cell r="O123">
            <v>238007</v>
          </cell>
          <cell r="P123">
            <v>236801</v>
          </cell>
        </row>
        <row r="124">
          <cell r="O124">
            <v>2122290</v>
          </cell>
          <cell r="P124">
            <v>2111529</v>
          </cell>
        </row>
        <row r="125">
          <cell r="O125">
            <v>421149</v>
          </cell>
          <cell r="P125">
            <v>419014</v>
          </cell>
        </row>
        <row r="126">
          <cell r="O126">
            <v>1776427</v>
          </cell>
          <cell r="P126">
            <v>1767420</v>
          </cell>
        </row>
        <row r="127">
          <cell r="O127">
            <v>730783</v>
          </cell>
          <cell r="P127">
            <v>727077</v>
          </cell>
        </row>
        <row r="128">
          <cell r="O128">
            <v>514419</v>
          </cell>
          <cell r="P128">
            <v>511811</v>
          </cell>
        </row>
        <row r="129">
          <cell r="O129">
            <v>707363</v>
          </cell>
          <cell r="P129">
            <v>703778</v>
          </cell>
        </row>
        <row r="130">
          <cell r="O130">
            <v>1370264</v>
          </cell>
          <cell r="P130">
            <v>1363316</v>
          </cell>
        </row>
        <row r="131">
          <cell r="O131">
            <v>6232883</v>
          </cell>
          <cell r="P131">
            <v>6201282</v>
          </cell>
        </row>
        <row r="138">
          <cell r="O138">
            <v>17102</v>
          </cell>
          <cell r="P138">
            <v>20003</v>
          </cell>
        </row>
        <row r="139">
          <cell r="O139">
            <v>14202</v>
          </cell>
          <cell r="P139">
            <v>16612</v>
          </cell>
        </row>
        <row r="140">
          <cell r="O140">
            <v>11409</v>
          </cell>
          <cell r="P140">
            <v>13344</v>
          </cell>
        </row>
        <row r="141">
          <cell r="O141">
            <v>13117</v>
          </cell>
          <cell r="P141">
            <v>15342</v>
          </cell>
        </row>
        <row r="142">
          <cell r="O142">
            <v>85772</v>
          </cell>
          <cell r="P142">
            <v>100321</v>
          </cell>
        </row>
        <row r="143">
          <cell r="O143">
            <v>18367</v>
          </cell>
          <cell r="P143">
            <v>21483</v>
          </cell>
        </row>
        <row r="144">
          <cell r="O144">
            <v>35888</v>
          </cell>
          <cell r="P144">
            <v>41976</v>
          </cell>
        </row>
        <row r="145">
          <cell r="O145">
            <v>23631</v>
          </cell>
          <cell r="P145">
            <v>27640</v>
          </cell>
        </row>
        <row r="146">
          <cell r="O146">
            <v>36336</v>
          </cell>
          <cell r="P146">
            <v>42499</v>
          </cell>
        </row>
        <row r="147">
          <cell r="O147">
            <v>8927</v>
          </cell>
          <cell r="P147">
            <v>10442</v>
          </cell>
        </row>
        <row r="148">
          <cell r="O148">
            <v>10324</v>
          </cell>
          <cell r="P148">
            <v>12076</v>
          </cell>
        </row>
        <row r="149">
          <cell r="O149">
            <v>385184</v>
          </cell>
          <cell r="P149">
            <v>450522</v>
          </cell>
        </row>
        <row r="150">
          <cell r="O150">
            <v>22117</v>
          </cell>
          <cell r="P150">
            <v>25868</v>
          </cell>
        </row>
        <row r="151">
          <cell r="O151">
            <v>15084</v>
          </cell>
          <cell r="P151">
            <v>17642</v>
          </cell>
        </row>
        <row r="152">
          <cell r="O152">
            <v>61459</v>
          </cell>
          <cell r="P152">
            <v>71885</v>
          </cell>
        </row>
        <row r="153">
          <cell r="O153">
            <v>39429</v>
          </cell>
          <cell r="P153">
            <v>46118</v>
          </cell>
        </row>
        <row r="154">
          <cell r="O154">
            <v>346307</v>
          </cell>
          <cell r="P154">
            <v>405049</v>
          </cell>
        </row>
        <row r="155">
          <cell r="O155">
            <v>15500</v>
          </cell>
          <cell r="P155">
            <v>18129</v>
          </cell>
        </row>
        <row r="156">
          <cell r="O156">
            <v>60216</v>
          </cell>
          <cell r="P156">
            <v>70431</v>
          </cell>
        </row>
        <row r="157">
          <cell r="O157">
            <v>136919</v>
          </cell>
          <cell r="P157">
            <v>160144</v>
          </cell>
        </row>
        <row r="158">
          <cell r="O158">
            <v>17457</v>
          </cell>
          <cell r="P158">
            <v>20418</v>
          </cell>
        </row>
        <row r="159">
          <cell r="O159">
            <v>39887</v>
          </cell>
          <cell r="P159">
            <v>46653</v>
          </cell>
        </row>
        <row r="160">
          <cell r="O160">
            <v>37180</v>
          </cell>
          <cell r="P160">
            <v>43487</v>
          </cell>
        </row>
        <row r="161">
          <cell r="O161">
            <v>73722</v>
          </cell>
          <cell r="P161">
            <v>86228</v>
          </cell>
        </row>
        <row r="162">
          <cell r="O162">
            <v>24756</v>
          </cell>
          <cell r="P162">
            <v>28955</v>
          </cell>
        </row>
        <row r="163">
          <cell r="O163">
            <v>108224</v>
          </cell>
          <cell r="P163">
            <v>126582</v>
          </cell>
        </row>
        <row r="164">
          <cell r="O164">
            <v>16377</v>
          </cell>
          <cell r="P164">
            <v>19155</v>
          </cell>
        </row>
        <row r="165">
          <cell r="O165">
            <v>11628</v>
          </cell>
          <cell r="P165">
            <v>13600</v>
          </cell>
        </row>
        <row r="166">
          <cell r="O166">
            <v>44216</v>
          </cell>
          <cell r="P166">
            <v>51716</v>
          </cell>
        </row>
        <row r="167">
          <cell r="O167">
            <v>10363</v>
          </cell>
          <cell r="P167">
            <v>12121</v>
          </cell>
        </row>
        <row r="168">
          <cell r="O168">
            <v>31281</v>
          </cell>
          <cell r="P168">
            <v>36587</v>
          </cell>
        </row>
        <row r="169">
          <cell r="O169">
            <v>30019</v>
          </cell>
          <cell r="P169">
            <v>35111</v>
          </cell>
        </row>
        <row r="170">
          <cell r="O170">
            <v>17166</v>
          </cell>
          <cell r="P170">
            <v>20078</v>
          </cell>
        </row>
        <row r="171">
          <cell r="O171">
            <v>72968</v>
          </cell>
          <cell r="P171">
            <v>85345</v>
          </cell>
        </row>
        <row r="172">
          <cell r="O172">
            <v>29648</v>
          </cell>
          <cell r="P172">
            <v>34677</v>
          </cell>
        </row>
        <row r="173">
          <cell r="O173">
            <v>70825</v>
          </cell>
          <cell r="P173">
            <v>82839</v>
          </cell>
        </row>
        <row r="174">
          <cell r="O174">
            <v>31884</v>
          </cell>
          <cell r="P174">
            <v>37292</v>
          </cell>
        </row>
        <row r="175">
          <cell r="O175">
            <v>124487</v>
          </cell>
          <cell r="P175">
            <v>145603</v>
          </cell>
        </row>
        <row r="176">
          <cell r="O176">
            <v>112160</v>
          </cell>
          <cell r="P176">
            <v>131185</v>
          </cell>
        </row>
        <row r="177">
          <cell r="O177">
            <v>43145</v>
          </cell>
          <cell r="P177">
            <v>50464</v>
          </cell>
        </row>
        <row r="178">
          <cell r="O178">
            <v>10833</v>
          </cell>
          <cell r="P178">
            <v>12671</v>
          </cell>
        </row>
        <row r="179">
          <cell r="O179">
            <v>121092</v>
          </cell>
          <cell r="P179">
            <v>141632</v>
          </cell>
        </row>
        <row r="180">
          <cell r="O180">
            <v>7134</v>
          </cell>
          <cell r="P180">
            <v>8344</v>
          </cell>
        </row>
        <row r="181">
          <cell r="O181">
            <v>33250</v>
          </cell>
          <cell r="P181">
            <v>38890</v>
          </cell>
        </row>
        <row r="182">
          <cell r="O182">
            <v>23551</v>
          </cell>
          <cell r="P182">
            <v>27545</v>
          </cell>
        </row>
        <row r="183">
          <cell r="O183">
            <v>22594</v>
          </cell>
          <cell r="P183">
            <v>26427</v>
          </cell>
        </row>
        <row r="184">
          <cell r="O184">
            <v>17881</v>
          </cell>
          <cell r="P184">
            <v>20914</v>
          </cell>
        </row>
        <row r="185">
          <cell r="O185">
            <v>59475</v>
          </cell>
          <cell r="P185">
            <v>69564</v>
          </cell>
        </row>
        <row r="186">
          <cell r="O186">
            <v>29677</v>
          </cell>
          <cell r="P186">
            <v>34711</v>
          </cell>
        </row>
        <row r="187">
          <cell r="O187">
            <v>11321</v>
          </cell>
          <cell r="P187">
            <v>13241</v>
          </cell>
        </row>
        <row r="188">
          <cell r="O188">
            <v>100945</v>
          </cell>
          <cell r="P188">
            <v>118067</v>
          </cell>
        </row>
        <row r="189">
          <cell r="O189">
            <v>20032</v>
          </cell>
          <cell r="P189">
            <v>23429</v>
          </cell>
        </row>
        <row r="190">
          <cell r="O190">
            <v>84494</v>
          </cell>
          <cell r="P190">
            <v>98826</v>
          </cell>
        </row>
        <row r="191">
          <cell r="O191">
            <v>34759</v>
          </cell>
          <cell r="P191">
            <v>40655</v>
          </cell>
        </row>
        <row r="192">
          <cell r="O192">
            <v>24468</v>
          </cell>
          <cell r="P192">
            <v>28618</v>
          </cell>
        </row>
        <row r="193">
          <cell r="O193">
            <v>33645</v>
          </cell>
          <cell r="P193">
            <v>39352</v>
          </cell>
        </row>
        <row r="194">
          <cell r="O194">
            <v>65175</v>
          </cell>
          <cell r="P194">
            <v>76231</v>
          </cell>
        </row>
        <row r="195">
          <cell r="O195">
            <v>296461</v>
          </cell>
          <cell r="P195">
            <v>346748</v>
          </cell>
        </row>
        <row r="971">
          <cell r="O971">
            <v>0</v>
          </cell>
          <cell r="P971">
            <v>0</v>
          </cell>
        </row>
        <row r="972">
          <cell r="O972">
            <v>0</v>
          </cell>
          <cell r="P972">
            <v>0</v>
          </cell>
        </row>
        <row r="973">
          <cell r="O973">
            <v>44159</v>
          </cell>
          <cell r="P973">
            <v>43612</v>
          </cell>
        </row>
        <row r="974">
          <cell r="O974">
            <v>0</v>
          </cell>
          <cell r="P974">
            <v>0</v>
          </cell>
        </row>
        <row r="975">
          <cell r="O975">
            <v>1538012</v>
          </cell>
          <cell r="P975">
            <v>93610</v>
          </cell>
        </row>
        <row r="976">
          <cell r="O976">
            <v>0</v>
          </cell>
          <cell r="P976">
            <v>0</v>
          </cell>
        </row>
        <row r="977">
          <cell r="O977">
            <v>0</v>
          </cell>
          <cell r="P977">
            <v>94241</v>
          </cell>
        </row>
        <row r="978">
          <cell r="O978">
            <v>0</v>
          </cell>
          <cell r="P978">
            <v>0</v>
          </cell>
        </row>
        <row r="979">
          <cell r="O979">
            <v>118371</v>
          </cell>
          <cell r="P979">
            <v>120605</v>
          </cell>
        </row>
        <row r="980">
          <cell r="O980">
            <v>37333</v>
          </cell>
          <cell r="P980">
            <v>0</v>
          </cell>
        </row>
        <row r="981">
          <cell r="O981">
            <v>0</v>
          </cell>
          <cell r="P981">
            <v>0</v>
          </cell>
        </row>
        <row r="982">
          <cell r="O982">
            <v>3239404</v>
          </cell>
          <cell r="P982">
            <v>2949478</v>
          </cell>
        </row>
        <row r="983">
          <cell r="O983">
            <v>140813</v>
          </cell>
          <cell r="P983">
            <v>0</v>
          </cell>
        </row>
        <row r="984">
          <cell r="O984">
            <v>205788</v>
          </cell>
          <cell r="P984">
            <v>571492</v>
          </cell>
        </row>
        <row r="985">
          <cell r="O985">
            <v>0</v>
          </cell>
          <cell r="P985">
            <v>0</v>
          </cell>
        </row>
        <row r="986">
          <cell r="O986">
            <v>0</v>
          </cell>
          <cell r="P986">
            <v>0</v>
          </cell>
        </row>
        <row r="987">
          <cell r="O987">
            <v>0</v>
          </cell>
          <cell r="P987">
            <v>4942845</v>
          </cell>
        </row>
        <row r="988">
          <cell r="O988">
            <v>8672</v>
          </cell>
          <cell r="P988">
            <v>0</v>
          </cell>
        </row>
        <row r="989">
          <cell r="O989">
            <v>317991</v>
          </cell>
          <cell r="P989">
            <v>0</v>
          </cell>
        </row>
        <row r="990">
          <cell r="O990">
            <v>748108</v>
          </cell>
          <cell r="P990">
            <v>991507</v>
          </cell>
        </row>
        <row r="991">
          <cell r="O991">
            <v>0</v>
          </cell>
          <cell r="P991">
            <v>0</v>
          </cell>
        </row>
        <row r="992">
          <cell r="O992">
            <v>0</v>
          </cell>
          <cell r="P992">
            <v>115346</v>
          </cell>
        </row>
        <row r="993">
          <cell r="O993">
            <v>1478124</v>
          </cell>
          <cell r="P993">
            <v>0</v>
          </cell>
        </row>
        <row r="994">
          <cell r="O994">
            <v>15904015</v>
          </cell>
          <cell r="P994">
            <v>0</v>
          </cell>
        </row>
        <row r="995">
          <cell r="O995">
            <v>0</v>
          </cell>
          <cell r="P995">
            <v>0</v>
          </cell>
        </row>
        <row r="996">
          <cell r="O996">
            <v>0</v>
          </cell>
          <cell r="P996">
            <v>0</v>
          </cell>
        </row>
        <row r="997">
          <cell r="O997">
            <v>0</v>
          </cell>
          <cell r="P997">
            <v>0</v>
          </cell>
        </row>
        <row r="998">
          <cell r="O998">
            <v>0</v>
          </cell>
          <cell r="P998">
            <v>1220</v>
          </cell>
        </row>
        <row r="999">
          <cell r="O999">
            <v>0</v>
          </cell>
          <cell r="P999">
            <v>0</v>
          </cell>
        </row>
        <row r="1000">
          <cell r="O1000">
            <v>0</v>
          </cell>
          <cell r="P1000">
            <v>21091</v>
          </cell>
        </row>
        <row r="1001">
          <cell r="O1001">
            <v>122497</v>
          </cell>
          <cell r="P1001">
            <v>123185</v>
          </cell>
        </row>
        <row r="1002">
          <cell r="O1002">
            <v>0</v>
          </cell>
          <cell r="P1002">
            <v>0</v>
          </cell>
        </row>
        <row r="1003">
          <cell r="O1003">
            <v>0</v>
          </cell>
          <cell r="P1003">
            <v>39231</v>
          </cell>
        </row>
        <row r="1004">
          <cell r="O1004">
            <v>201094</v>
          </cell>
          <cell r="P1004">
            <v>159600</v>
          </cell>
        </row>
        <row r="1005">
          <cell r="O1005">
            <v>0</v>
          </cell>
          <cell r="P1005">
            <v>0</v>
          </cell>
        </row>
        <row r="1006">
          <cell r="O1006">
            <v>0</v>
          </cell>
          <cell r="P1006">
            <v>0</v>
          </cell>
        </row>
        <row r="1007">
          <cell r="O1007">
            <v>0</v>
          </cell>
          <cell r="P1007">
            <v>75391</v>
          </cell>
        </row>
        <row r="1008">
          <cell r="O1008">
            <v>169304</v>
          </cell>
          <cell r="P1008">
            <v>170279</v>
          </cell>
        </row>
        <row r="1009">
          <cell r="O1009">
            <v>529903</v>
          </cell>
          <cell r="P1009">
            <v>550847</v>
          </cell>
        </row>
        <row r="1010">
          <cell r="O1010">
            <v>0</v>
          </cell>
          <cell r="P1010">
            <v>0</v>
          </cell>
        </row>
        <row r="1011">
          <cell r="O1011">
            <v>22473</v>
          </cell>
          <cell r="P1011">
            <v>21489</v>
          </cell>
        </row>
        <row r="1012">
          <cell r="O1012">
            <v>1021839</v>
          </cell>
          <cell r="P1012">
            <v>0</v>
          </cell>
        </row>
        <row r="1013">
          <cell r="O1013">
            <v>0</v>
          </cell>
          <cell r="P1013">
            <v>0</v>
          </cell>
        </row>
        <row r="1014">
          <cell r="O1014">
            <v>130767</v>
          </cell>
          <cell r="P1014">
            <v>138754</v>
          </cell>
        </row>
        <row r="1015">
          <cell r="O1015">
            <v>100918</v>
          </cell>
          <cell r="P1015">
            <v>49590</v>
          </cell>
        </row>
        <row r="1016">
          <cell r="O1016">
            <v>36729</v>
          </cell>
          <cell r="P1016">
            <v>196629</v>
          </cell>
        </row>
        <row r="1017">
          <cell r="O1017">
            <v>0</v>
          </cell>
          <cell r="P1017">
            <v>0</v>
          </cell>
        </row>
        <row r="1018">
          <cell r="O1018">
            <v>24792</v>
          </cell>
          <cell r="P1018">
            <v>299956</v>
          </cell>
        </row>
        <row r="1019">
          <cell r="O1019">
            <v>0</v>
          </cell>
          <cell r="P1019">
            <v>0</v>
          </cell>
        </row>
        <row r="1020">
          <cell r="O1020">
            <v>0</v>
          </cell>
          <cell r="P1020">
            <v>0</v>
          </cell>
        </row>
        <row r="1021">
          <cell r="O1021">
            <v>976381</v>
          </cell>
          <cell r="P1021">
            <v>468051</v>
          </cell>
        </row>
        <row r="1022">
          <cell r="O1022">
            <v>23932</v>
          </cell>
          <cell r="P1022">
            <v>22920</v>
          </cell>
        </row>
        <row r="1023">
          <cell r="O1023">
            <v>577501</v>
          </cell>
          <cell r="P1023">
            <v>0</v>
          </cell>
        </row>
        <row r="1024">
          <cell r="O1024">
            <v>0</v>
          </cell>
          <cell r="P1024">
            <v>0</v>
          </cell>
        </row>
        <row r="1025">
          <cell r="O1025">
            <v>0</v>
          </cell>
          <cell r="P1025">
            <v>0</v>
          </cell>
        </row>
        <row r="1026">
          <cell r="O1026">
            <v>0</v>
          </cell>
          <cell r="P1026">
            <v>0</v>
          </cell>
        </row>
        <row r="1027">
          <cell r="O1027">
            <v>0</v>
          </cell>
          <cell r="P1027">
            <v>0</v>
          </cell>
        </row>
        <row r="1028">
          <cell r="O1028">
            <v>1273819</v>
          </cell>
          <cell r="P1028">
            <v>1719923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JUN (1)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M10">
            <v>1114832</v>
          </cell>
        </row>
        <row r="11">
          <cell r="M11">
            <v>906562</v>
          </cell>
        </row>
        <row r="12">
          <cell r="M12">
            <v>764897</v>
          </cell>
        </row>
        <row r="13">
          <cell r="M13">
            <v>836526</v>
          </cell>
        </row>
        <row r="14">
          <cell r="M14">
            <v>7419950</v>
          </cell>
        </row>
        <row r="15">
          <cell r="M15">
            <v>1181074</v>
          </cell>
        </row>
        <row r="16">
          <cell r="M16">
            <v>2291864</v>
          </cell>
        </row>
        <row r="17">
          <cell r="M17">
            <v>1526822</v>
          </cell>
        </row>
        <row r="18">
          <cell r="M18">
            <v>2306841</v>
          </cell>
        </row>
        <row r="19">
          <cell r="M19">
            <v>572507</v>
          </cell>
        </row>
        <row r="20">
          <cell r="M20">
            <v>653296</v>
          </cell>
        </row>
        <row r="21">
          <cell r="M21">
            <v>31589785</v>
          </cell>
        </row>
        <row r="22">
          <cell r="M22">
            <v>1498251</v>
          </cell>
        </row>
        <row r="23">
          <cell r="M23">
            <v>965741</v>
          </cell>
        </row>
        <row r="24">
          <cell r="M24">
            <v>3924226</v>
          </cell>
        </row>
        <row r="25">
          <cell r="M25">
            <v>2558483</v>
          </cell>
        </row>
        <row r="26">
          <cell r="M26">
            <v>25088002</v>
          </cell>
        </row>
        <row r="27">
          <cell r="M27">
            <v>992799</v>
          </cell>
        </row>
        <row r="28">
          <cell r="M28">
            <v>4216536</v>
          </cell>
        </row>
        <row r="29">
          <cell r="M29">
            <v>10181678</v>
          </cell>
        </row>
        <row r="30">
          <cell r="M30">
            <v>1104893</v>
          </cell>
        </row>
        <row r="31">
          <cell r="M31">
            <v>2761952</v>
          </cell>
        </row>
        <row r="32">
          <cell r="M32">
            <v>2432978</v>
          </cell>
        </row>
        <row r="33">
          <cell r="M33">
            <v>4827644</v>
          </cell>
        </row>
        <row r="34">
          <cell r="M34">
            <v>1599738</v>
          </cell>
        </row>
        <row r="35">
          <cell r="M35">
            <v>6809718</v>
          </cell>
        </row>
        <row r="36">
          <cell r="M36">
            <v>1029945</v>
          </cell>
        </row>
        <row r="37">
          <cell r="M37">
            <v>734704</v>
          </cell>
        </row>
        <row r="38">
          <cell r="M38">
            <v>2857748</v>
          </cell>
        </row>
        <row r="39">
          <cell r="M39">
            <v>672981</v>
          </cell>
        </row>
        <row r="40">
          <cell r="M40">
            <v>2766508</v>
          </cell>
        </row>
        <row r="41">
          <cell r="M41">
            <v>1922383</v>
          </cell>
        </row>
        <row r="42">
          <cell r="M42">
            <v>1087107</v>
          </cell>
        </row>
        <row r="43">
          <cell r="M43">
            <v>4854613</v>
          </cell>
        </row>
        <row r="44">
          <cell r="M44">
            <v>1923309</v>
          </cell>
        </row>
        <row r="45">
          <cell r="M45">
            <v>4604023</v>
          </cell>
        </row>
        <row r="46">
          <cell r="M46">
            <v>2067253</v>
          </cell>
        </row>
        <row r="47">
          <cell r="M47">
            <v>8417483</v>
          </cell>
        </row>
        <row r="48">
          <cell r="M48">
            <v>8014767</v>
          </cell>
        </row>
        <row r="49">
          <cell r="M49">
            <v>2949369</v>
          </cell>
        </row>
        <row r="50">
          <cell r="M50">
            <v>709216</v>
          </cell>
        </row>
        <row r="51">
          <cell r="M51">
            <v>7823130</v>
          </cell>
        </row>
        <row r="52">
          <cell r="M52">
            <v>449721</v>
          </cell>
        </row>
        <row r="53">
          <cell r="M53">
            <v>2451682</v>
          </cell>
        </row>
        <row r="54">
          <cell r="M54">
            <v>1658188</v>
          </cell>
        </row>
        <row r="55">
          <cell r="M55">
            <v>1514778</v>
          </cell>
        </row>
        <row r="56">
          <cell r="M56">
            <v>1136956</v>
          </cell>
        </row>
        <row r="57">
          <cell r="M57">
            <v>4128140</v>
          </cell>
        </row>
        <row r="58">
          <cell r="M58">
            <v>1929322</v>
          </cell>
        </row>
        <row r="59">
          <cell r="M59">
            <v>717311</v>
          </cell>
        </row>
        <row r="60">
          <cell r="M60">
            <v>6939205</v>
          </cell>
        </row>
        <row r="61">
          <cell r="M61">
            <v>1334404</v>
          </cell>
        </row>
        <row r="62">
          <cell r="M62">
            <v>6520578</v>
          </cell>
        </row>
        <row r="63">
          <cell r="M63">
            <v>2251631</v>
          </cell>
        </row>
        <row r="64">
          <cell r="M64">
            <v>1584694</v>
          </cell>
        </row>
        <row r="65">
          <cell r="M65">
            <v>2182472</v>
          </cell>
        </row>
        <row r="66">
          <cell r="M66">
            <v>4189319</v>
          </cell>
        </row>
        <row r="67">
          <cell r="M67">
            <v>22852098</v>
          </cell>
        </row>
      </sheetData>
      <sheetData sheetId="19"/>
      <sheetData sheetId="20">
        <row r="10">
          <cell r="M10">
            <v>1027350</v>
          </cell>
        </row>
        <row r="11">
          <cell r="M11">
            <v>831557</v>
          </cell>
        </row>
        <row r="12">
          <cell r="M12">
            <v>997762</v>
          </cell>
        </row>
        <row r="13">
          <cell r="M13">
            <v>767309</v>
          </cell>
        </row>
        <row r="14">
          <cell r="M14">
            <v>8375324</v>
          </cell>
        </row>
        <row r="15">
          <cell r="M15">
            <v>1083441</v>
          </cell>
        </row>
        <row r="16">
          <cell r="M16">
            <v>2240242</v>
          </cell>
        </row>
        <row r="17">
          <cell r="M17">
            <v>1400847</v>
          </cell>
        </row>
        <row r="18">
          <cell r="M18">
            <v>2603810</v>
          </cell>
        </row>
        <row r="19">
          <cell r="M19">
            <v>632883</v>
          </cell>
        </row>
        <row r="20">
          <cell r="M20">
            <v>599192</v>
          </cell>
        </row>
        <row r="21">
          <cell r="M21">
            <v>30977562</v>
          </cell>
        </row>
        <row r="22">
          <cell r="M22">
            <v>1366786</v>
          </cell>
        </row>
        <row r="23">
          <cell r="M23">
            <v>959809</v>
          </cell>
        </row>
        <row r="24">
          <cell r="M24">
            <v>3599562</v>
          </cell>
        </row>
        <row r="25">
          <cell r="M25">
            <v>2347191</v>
          </cell>
        </row>
        <row r="26">
          <cell r="M26">
            <v>23438252</v>
          </cell>
        </row>
        <row r="27">
          <cell r="M27">
            <v>922261</v>
          </cell>
        </row>
        <row r="28">
          <cell r="M28">
            <v>3652810</v>
          </cell>
        </row>
        <row r="29">
          <cell r="M29">
            <v>9224630</v>
          </cell>
        </row>
        <row r="30">
          <cell r="M30">
            <v>1013389</v>
          </cell>
        </row>
        <row r="31">
          <cell r="M31">
            <v>2741741</v>
          </cell>
        </row>
        <row r="32">
          <cell r="M32">
            <v>2450017</v>
          </cell>
        </row>
        <row r="33">
          <cell r="M33">
            <v>4897170</v>
          </cell>
        </row>
        <row r="34">
          <cell r="M34">
            <v>1487511</v>
          </cell>
        </row>
        <row r="35">
          <cell r="M35">
            <v>6269401</v>
          </cell>
        </row>
        <row r="36">
          <cell r="M36">
            <v>950230</v>
          </cell>
        </row>
        <row r="37">
          <cell r="M37">
            <v>718506</v>
          </cell>
        </row>
        <row r="38">
          <cell r="M38">
            <v>2750590</v>
          </cell>
        </row>
        <row r="39">
          <cell r="M39">
            <v>620978</v>
          </cell>
        </row>
        <row r="40">
          <cell r="M40">
            <v>2030804</v>
          </cell>
        </row>
        <row r="41">
          <cell r="M41">
            <v>1782873</v>
          </cell>
        </row>
        <row r="42">
          <cell r="M42">
            <v>1075042</v>
          </cell>
        </row>
        <row r="43">
          <cell r="M43">
            <v>4457165</v>
          </cell>
        </row>
        <row r="44">
          <cell r="M44">
            <v>1764469</v>
          </cell>
        </row>
        <row r="45">
          <cell r="M45">
            <v>4223881</v>
          </cell>
        </row>
        <row r="46">
          <cell r="M46">
            <v>1896517</v>
          </cell>
        </row>
        <row r="47">
          <cell r="M47">
            <v>7411876</v>
          </cell>
        </row>
        <row r="48">
          <cell r="M48">
            <v>7696384</v>
          </cell>
        </row>
        <row r="49">
          <cell r="M49">
            <v>2772865</v>
          </cell>
        </row>
        <row r="50">
          <cell r="M50">
            <v>666575</v>
          </cell>
        </row>
        <row r="51">
          <cell r="M51">
            <v>7866430</v>
          </cell>
        </row>
        <row r="52">
          <cell r="M52">
            <v>412460</v>
          </cell>
        </row>
        <row r="53">
          <cell r="M53">
            <v>1965169</v>
          </cell>
        </row>
        <row r="54">
          <cell r="M54">
            <v>1580449</v>
          </cell>
        </row>
        <row r="55">
          <cell r="M55">
            <v>1430904</v>
          </cell>
        </row>
        <row r="56">
          <cell r="M56">
            <v>1042849</v>
          </cell>
        </row>
        <row r="57">
          <cell r="M57">
            <v>3842114</v>
          </cell>
        </row>
        <row r="58">
          <cell r="M58">
            <v>1770025</v>
          </cell>
        </row>
        <row r="59">
          <cell r="M59">
            <v>658522</v>
          </cell>
        </row>
        <row r="60">
          <cell r="M60">
            <v>6469943</v>
          </cell>
        </row>
        <row r="61">
          <cell r="M61">
            <v>1242616</v>
          </cell>
        </row>
        <row r="62">
          <cell r="M62">
            <v>6685882</v>
          </cell>
        </row>
        <row r="63">
          <cell r="M63">
            <v>2065646</v>
          </cell>
        </row>
        <row r="64">
          <cell r="M64">
            <v>1453798</v>
          </cell>
        </row>
        <row r="65">
          <cell r="M65">
            <v>2002229</v>
          </cell>
        </row>
        <row r="66">
          <cell r="M66">
            <v>3843547</v>
          </cell>
        </row>
        <row r="67">
          <cell r="M67">
            <v>17525292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view="pageBreakPreview" zoomScale="89" zoomScaleNormal="100" zoomScaleSheetLayoutView="89" workbookViewId="0">
      <pane xSplit="3" ySplit="9" topLeftCell="F10" activePane="bottomRight" state="frozen"/>
      <selection activeCell="C5" sqref="C5:M5"/>
      <selection pane="topRight" activeCell="C5" sqref="C5:M5"/>
      <selection pane="bottomLeft" activeCell="C5" sqref="C5:M5"/>
      <selection pane="bottomRight" activeCell="M10" sqref="M10:M67"/>
    </sheetView>
  </sheetViews>
  <sheetFormatPr baseColWidth="10" defaultColWidth="11.453125" defaultRowHeight="13"/>
  <cols>
    <col min="1" max="1" width="1.26953125" style="5" customWidth="1"/>
    <col min="2" max="2" width="1.54296875" style="5" customWidth="1"/>
    <col min="3" max="3" width="33" style="5" customWidth="1"/>
    <col min="4" max="4" width="16.26953125" style="39" customWidth="1"/>
    <col min="5" max="5" width="16.54296875" style="5" customWidth="1"/>
    <col min="6" max="7" width="16.26953125" style="39" customWidth="1"/>
    <col min="8" max="8" width="17.7265625" style="39" customWidth="1"/>
    <col min="9" max="9" width="17.26953125" style="39" customWidth="1"/>
    <col min="10" max="11" width="18.7265625" style="39" customWidth="1"/>
    <col min="12" max="12" width="16.7265625" style="39" customWidth="1"/>
    <col min="13" max="13" width="18.54296875" style="39" customWidth="1"/>
    <col min="14" max="14" width="2.7265625" style="5" customWidth="1"/>
    <col min="15" max="15" width="1.26953125" style="5" customWidth="1"/>
    <col min="16" max="16" width="11.7265625" style="5" hidden="1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6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6" ht="16.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6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6">
      <c r="A10" s="6"/>
      <c r="C10" s="23" t="s">
        <v>23</v>
      </c>
      <c r="D10" s="24">
        <f>+[1]CONCENTRA!$O10+[1]CONCENTRA!$O650</f>
        <v>448006</v>
      </c>
      <c r="E10" s="24">
        <f>+[2]CONCENTRA!$O74+[2]CONCENTRA!$P74</f>
        <v>717308</v>
      </c>
      <c r="F10" s="24">
        <f>+[2]CONCENTRA!$O138+[2]CONCENTRA!$P138</f>
        <v>37105</v>
      </c>
      <c r="G10" s="24">
        <f>+[1]CONCENTRA!$O202</f>
        <v>4680</v>
      </c>
      <c r="H10" s="24">
        <f>+[1]CONCENTRA!$O266+[1]CONCENTRA!$O842</f>
        <v>42955</v>
      </c>
      <c r="I10" s="24">
        <f>+[1]CONCENTRA!$O330+[1]CONCENTRA!$O394</f>
        <v>28738</v>
      </c>
      <c r="J10" s="25">
        <f>+[1]CONCENTRA!$O522+[1]CONCENTRA!$O458</f>
        <v>16136</v>
      </c>
      <c r="K10" s="24">
        <f>+[1]CONCENTRA!$O586</f>
        <v>1087</v>
      </c>
      <c r="L10" s="24">
        <f>+[2]CONCENTRA!$O971+[2]CONCENTRA!$P971</f>
        <v>0</v>
      </c>
      <c r="M10" s="26">
        <f>SUM(D10:L10)</f>
        <v>1296015</v>
      </c>
      <c r="O10" s="9"/>
      <c r="P10" s="27">
        <f>+M10+[3]NOV!M10+[3]OCT!M10</f>
        <v>3438197</v>
      </c>
    </row>
    <row r="11" spans="1:16">
      <c r="A11" s="6"/>
      <c r="C11" s="23" t="s">
        <v>24</v>
      </c>
      <c r="D11" s="24">
        <f>+[1]CONCENTRA!$O11+[1]CONCENTRA!$O651</f>
        <v>372042</v>
      </c>
      <c r="E11" s="24">
        <f>+[2]CONCENTRA!$O75+[2]CONCENTRA!$P75</f>
        <v>595682</v>
      </c>
      <c r="F11" s="24">
        <f>+[2]CONCENTRA!$O139+[2]CONCENTRA!$P139</f>
        <v>30814</v>
      </c>
      <c r="G11" s="24">
        <f>+[1]CONCENTRA!$O203</f>
        <v>3887</v>
      </c>
      <c r="H11" s="24">
        <f>+[1]CONCENTRA!$O267+[1]CONCENTRA!$O843</f>
        <v>35672</v>
      </c>
      <c r="I11" s="24">
        <f>+[1]CONCENTRA!$O331+[1]CONCENTRA!$O395</f>
        <v>23206</v>
      </c>
      <c r="J11" s="25">
        <f>+[1]CONCENTRA!$O523+[1]CONCENTRA!$O459</f>
        <v>13030</v>
      </c>
      <c r="K11" s="24">
        <f>+[1]CONCENTRA!$O587</f>
        <v>903</v>
      </c>
      <c r="L11" s="24">
        <f>+[2]CONCENTRA!$O972+[2]CONCENTRA!$P972</f>
        <v>0</v>
      </c>
      <c r="M11" s="26">
        <f t="shared" ref="M11:M68" si="0">SUM(D11:L11)</f>
        <v>1075236</v>
      </c>
      <c r="O11" s="9"/>
      <c r="P11" s="27">
        <f>+M11+[3]NOV!M11+[3]OCT!M11</f>
        <v>2813355</v>
      </c>
    </row>
    <row r="12" spans="1:16">
      <c r="A12" s="6"/>
      <c r="C12" s="23" t="s">
        <v>25</v>
      </c>
      <c r="D12" s="24">
        <f>+[1]CONCENTRA!$O12+[1]CONCENTRA!$O652</f>
        <v>298864</v>
      </c>
      <c r="E12" s="24">
        <f>+[2]CONCENTRA!$O76+[2]CONCENTRA!$P76</f>
        <v>478516</v>
      </c>
      <c r="F12" s="24">
        <f>+[2]CONCENTRA!$O140+[2]CONCENTRA!$P140</f>
        <v>24753</v>
      </c>
      <c r="G12" s="24">
        <f>+[1]CONCENTRA!$O204</f>
        <v>3122</v>
      </c>
      <c r="H12" s="24">
        <f>+[1]CONCENTRA!$O268+[1]CONCENTRA!$O844</f>
        <v>28655</v>
      </c>
      <c r="I12" s="24">
        <f>+[1]CONCENTRA!$O332+[1]CONCENTRA!$O396</f>
        <v>14382</v>
      </c>
      <c r="J12" s="25">
        <f>+[1]CONCENTRA!$O524+[1]CONCENTRA!$O460</f>
        <v>8074</v>
      </c>
      <c r="K12" s="24">
        <f>+[1]CONCENTRA!$O588</f>
        <v>725</v>
      </c>
      <c r="L12" s="24">
        <f>+[2]CONCENTRA!$O973+[2]CONCENTRA!$P973</f>
        <v>87771</v>
      </c>
      <c r="M12" s="26">
        <f t="shared" si="0"/>
        <v>944862</v>
      </c>
      <c r="O12" s="9"/>
      <c r="P12" s="27">
        <f>+M12+[3]NOV!M12+[3]OCT!M12</f>
        <v>2707521</v>
      </c>
    </row>
    <row r="13" spans="1:16">
      <c r="A13" s="6"/>
      <c r="C13" s="23" t="s">
        <v>26</v>
      </c>
      <c r="D13" s="24">
        <f>+[1]CONCENTRA!$O13+[1]CONCENTRA!$O653</f>
        <v>343606</v>
      </c>
      <c r="E13" s="24">
        <f>+[2]CONCENTRA!$O77+[2]CONCENTRA!$P77</f>
        <v>550152</v>
      </c>
      <c r="F13" s="24">
        <f>+[2]CONCENTRA!$O141+[2]CONCENTRA!$P141</f>
        <v>28459</v>
      </c>
      <c r="G13" s="24">
        <f>+[1]CONCENTRA!$O205</f>
        <v>3590</v>
      </c>
      <c r="H13" s="24">
        <f>+[1]CONCENTRA!$O269+[1]CONCENTRA!$O845</f>
        <v>32945</v>
      </c>
      <c r="I13" s="24">
        <f>+[1]CONCENTRA!$O333+[1]CONCENTRA!$O397</f>
        <v>20989</v>
      </c>
      <c r="J13" s="25">
        <f>+[1]CONCENTRA!$O525+[1]CONCENTRA!$O461</f>
        <v>11784</v>
      </c>
      <c r="K13" s="24">
        <f>+[1]CONCENTRA!$O589</f>
        <v>834</v>
      </c>
      <c r="L13" s="24">
        <f>+[2]CONCENTRA!$O974+[2]CONCENTRA!$P974</f>
        <v>0</v>
      </c>
      <c r="M13" s="26">
        <f t="shared" si="0"/>
        <v>992359</v>
      </c>
      <c r="O13" s="9"/>
      <c r="P13" s="27">
        <f>+M13+[3]NOV!M13+[3]OCT!M13</f>
        <v>2596194</v>
      </c>
    </row>
    <row r="14" spans="1:16">
      <c r="A14" s="6"/>
      <c r="C14" s="23" t="s">
        <v>27</v>
      </c>
      <c r="D14" s="24">
        <f>+[1]CONCENTRA!$O14+[1]CONCENTRA!$O654</f>
        <v>2246828</v>
      </c>
      <c r="E14" s="24">
        <f>+[2]CONCENTRA!$O78+[2]CONCENTRA!$P78</f>
        <v>3597430</v>
      </c>
      <c r="F14" s="24">
        <f>+[2]CONCENTRA!$O142+[2]CONCENTRA!$P142</f>
        <v>186093</v>
      </c>
      <c r="G14" s="24">
        <f>+[1]CONCENTRA!$O206</f>
        <v>23473</v>
      </c>
      <c r="H14" s="24">
        <f>+[1]CONCENTRA!$O270+[1]CONCENTRA!$O846</f>
        <v>215427</v>
      </c>
      <c r="I14" s="24">
        <f>+[1]CONCENTRA!$O334+[1]CONCENTRA!$O398</f>
        <v>173411</v>
      </c>
      <c r="J14" s="25">
        <f>+[1]CONCENTRA!$O526+[1]CONCENTRA!$O462</f>
        <v>97364</v>
      </c>
      <c r="K14" s="24">
        <f>+[1]CONCENTRA!$O590</f>
        <v>5453</v>
      </c>
      <c r="L14" s="24">
        <f>+[2]CONCENTRA!$O975+[2]CONCENTRA!$P975</f>
        <v>1631622</v>
      </c>
      <c r="M14" s="26">
        <f t="shared" si="0"/>
        <v>8177101</v>
      </c>
      <c r="O14" s="9"/>
      <c r="P14" s="27">
        <f>+M14+[3]NOV!M14+[3]OCT!M14</f>
        <v>23972375</v>
      </c>
    </row>
    <row r="15" spans="1:16">
      <c r="A15" s="6"/>
      <c r="C15" s="23" t="s">
        <v>28</v>
      </c>
      <c r="D15" s="24">
        <f>+[1]CONCENTRA!$O15+[1]CONCENTRA!$O655</f>
        <v>481142</v>
      </c>
      <c r="E15" s="24">
        <f>+[2]CONCENTRA!$O79+[2]CONCENTRA!$P79</f>
        <v>770364</v>
      </c>
      <c r="F15" s="24">
        <f>+[2]CONCENTRA!$O143+[2]CONCENTRA!$P143</f>
        <v>39850</v>
      </c>
      <c r="G15" s="24">
        <f>+[1]CONCENTRA!$O207</f>
        <v>5027</v>
      </c>
      <c r="H15" s="24">
        <f>+[1]CONCENTRA!$O271+[1]CONCENTRA!$O847</f>
        <v>46133</v>
      </c>
      <c r="I15" s="24">
        <f>+[1]CONCENTRA!$O335+[1]CONCENTRA!$O399</f>
        <v>35156</v>
      </c>
      <c r="J15" s="25">
        <f>+[1]CONCENTRA!$O527+[1]CONCENTRA!$O463</f>
        <v>19739</v>
      </c>
      <c r="K15" s="24">
        <f>+[1]CONCENTRA!$O591</f>
        <v>1168</v>
      </c>
      <c r="L15" s="24">
        <f>+[2]CONCENTRA!$O976+[2]CONCENTRA!$P976</f>
        <v>0</v>
      </c>
      <c r="M15" s="26">
        <f t="shared" si="0"/>
        <v>1398579</v>
      </c>
      <c r="O15" s="9"/>
      <c r="P15" s="27">
        <f>+M15+[3]NOV!M15+[3]OCT!M15</f>
        <v>3663094</v>
      </c>
    </row>
    <row r="16" spans="1:16">
      <c r="A16" s="6"/>
      <c r="C16" s="23" t="s">
        <v>29</v>
      </c>
      <c r="D16" s="24">
        <f>+[1]CONCENTRA!$O16+[1]CONCENTRA!$O656</f>
        <v>940114</v>
      </c>
      <c r="E16" s="24">
        <f>+[2]CONCENTRA!$O80+[2]CONCENTRA!$P80</f>
        <v>1505232</v>
      </c>
      <c r="F16" s="24">
        <f>+[2]CONCENTRA!$O144+[2]CONCENTRA!$P144</f>
        <v>77864</v>
      </c>
      <c r="G16" s="24">
        <f>+[1]CONCENTRA!$O208</f>
        <v>9822</v>
      </c>
      <c r="H16" s="24">
        <f>+[1]CONCENTRA!$O272+[1]CONCENTRA!$O848</f>
        <v>90138</v>
      </c>
      <c r="I16" s="24">
        <f>+[1]CONCENTRA!$O336+[1]CONCENTRA!$O400</f>
        <v>59272</v>
      </c>
      <c r="J16" s="25">
        <f>+[1]CONCENTRA!$O528+[1]CONCENTRA!$O464</f>
        <v>33279</v>
      </c>
      <c r="K16" s="24">
        <f>+[1]CONCENTRA!$O592</f>
        <v>2282</v>
      </c>
      <c r="L16" s="24">
        <f>+[2]CONCENTRA!$O977+[2]CONCENTRA!$P977</f>
        <v>94241</v>
      </c>
      <c r="M16" s="26">
        <f t="shared" si="0"/>
        <v>2812244</v>
      </c>
      <c r="O16" s="9"/>
      <c r="P16" s="27">
        <f>+M16+[3]NOV!M16+[3]OCT!M16</f>
        <v>7344350</v>
      </c>
    </row>
    <row r="17" spans="1:16">
      <c r="A17" s="6"/>
      <c r="C17" s="23" t="s">
        <v>30</v>
      </c>
      <c r="D17" s="24">
        <f>+[1]CONCENTRA!$O17+[1]CONCENTRA!$O657</f>
        <v>619033</v>
      </c>
      <c r="E17" s="24">
        <f>+[2]CONCENTRA!$O81+[2]CONCENTRA!$P81</f>
        <v>991143</v>
      </c>
      <c r="F17" s="24">
        <f>+[2]CONCENTRA!$O145+[2]CONCENTRA!$P145</f>
        <v>51271</v>
      </c>
      <c r="G17" s="24">
        <f>+[1]CONCENTRA!$O209</f>
        <v>6467</v>
      </c>
      <c r="H17" s="24">
        <f>+[1]CONCENTRA!$O273+[1]CONCENTRA!$O849</f>
        <v>59353</v>
      </c>
      <c r="I17" s="24">
        <f>+[1]CONCENTRA!$O337+[1]CONCENTRA!$O401</f>
        <v>49547</v>
      </c>
      <c r="J17" s="25">
        <f>+[1]CONCENTRA!$O529+[1]CONCENTRA!$O465</f>
        <v>27818</v>
      </c>
      <c r="K17" s="24">
        <f>+[1]CONCENTRA!$O593</f>
        <v>1502</v>
      </c>
      <c r="L17" s="24">
        <f>+[2]CONCENTRA!$O978+[2]CONCENTRA!$P978</f>
        <v>0</v>
      </c>
      <c r="M17" s="26">
        <f t="shared" si="0"/>
        <v>1806134</v>
      </c>
      <c r="O17" s="9"/>
      <c r="P17" s="27">
        <f>+M17+[3]NOV!M17+[3]OCT!M17</f>
        <v>4733803</v>
      </c>
    </row>
    <row r="18" spans="1:16">
      <c r="A18" s="6"/>
      <c r="C18" s="23" t="s">
        <v>31</v>
      </c>
      <c r="D18" s="24">
        <f>+[1]CONCENTRA!$O18+[1]CONCENTRA!$O658</f>
        <v>951831</v>
      </c>
      <c r="E18" s="24">
        <f>+[2]CONCENTRA!$O82+[2]CONCENTRA!$P82</f>
        <v>1523993</v>
      </c>
      <c r="F18" s="24">
        <f>+[2]CONCENTRA!$O146+[2]CONCENTRA!$P146</f>
        <v>78835</v>
      </c>
      <c r="G18" s="24">
        <f>+[1]CONCENTRA!$O210</f>
        <v>9944</v>
      </c>
      <c r="H18" s="24">
        <f>+[1]CONCENTRA!$O274+[1]CONCENTRA!$O850</f>
        <v>91262</v>
      </c>
      <c r="I18" s="24">
        <f>+[1]CONCENTRA!$O338+[1]CONCENTRA!$O402</f>
        <v>51943</v>
      </c>
      <c r="J18" s="25">
        <f>+[1]CONCENTRA!$O530+[1]CONCENTRA!$O466</f>
        <v>29163</v>
      </c>
      <c r="K18" s="24">
        <f>+[1]CONCENTRA!$O594</f>
        <v>2310</v>
      </c>
      <c r="L18" s="24">
        <f>+[2]CONCENTRA!$O979+[2]CONCENTRA!$P979</f>
        <v>238976</v>
      </c>
      <c r="M18" s="26">
        <f t="shared" si="0"/>
        <v>2978257</v>
      </c>
      <c r="O18" s="9"/>
      <c r="P18" s="27">
        <f>+M18+[3]NOV!M18+[3]OCT!M18</f>
        <v>7888908</v>
      </c>
    </row>
    <row r="19" spans="1:16">
      <c r="A19" s="6"/>
      <c r="C19" s="23" t="s">
        <v>32</v>
      </c>
      <c r="D19" s="24">
        <f>+[1]CONCENTRA!$O19+[1]CONCENTRA!$O659</f>
        <v>233857</v>
      </c>
      <c r="E19" s="24">
        <f>+[2]CONCENTRA!$O83+[2]CONCENTRA!$P83</f>
        <v>374432</v>
      </c>
      <c r="F19" s="24">
        <f>+[2]CONCENTRA!$O147+[2]CONCENTRA!$P147</f>
        <v>19369</v>
      </c>
      <c r="G19" s="24">
        <f>+[1]CONCENTRA!$O211</f>
        <v>2443</v>
      </c>
      <c r="H19" s="24">
        <f>+[1]CONCENTRA!$O275+[1]CONCENTRA!$O851</f>
        <v>22422</v>
      </c>
      <c r="I19" s="24">
        <f>+[1]CONCENTRA!$O339+[1]CONCENTRA!$O403</f>
        <v>9709</v>
      </c>
      <c r="J19" s="25">
        <f>+[1]CONCENTRA!$O531+[1]CONCENTRA!$O467</f>
        <v>5451</v>
      </c>
      <c r="K19" s="24">
        <f>+[1]CONCENTRA!$O595</f>
        <v>568</v>
      </c>
      <c r="L19" s="24">
        <f>+[2]CONCENTRA!$O980+[2]CONCENTRA!$P980</f>
        <v>37333</v>
      </c>
      <c r="M19" s="26">
        <f t="shared" si="0"/>
        <v>705584</v>
      </c>
      <c r="O19" s="9"/>
      <c r="P19" s="27">
        <f>+M19+[3]NOV!M19+[3]OCT!M19</f>
        <v>1910974</v>
      </c>
    </row>
    <row r="20" spans="1:16">
      <c r="A20" s="6"/>
      <c r="C20" s="23" t="s">
        <v>33</v>
      </c>
      <c r="D20" s="24">
        <f>+[1]CONCENTRA!$O20+[1]CONCENTRA!$O660</f>
        <v>270452</v>
      </c>
      <c r="E20" s="24">
        <f>+[2]CONCENTRA!$O84+[2]CONCENTRA!$P84</f>
        <v>433025</v>
      </c>
      <c r="F20" s="24">
        <f>+[2]CONCENTRA!$O148+[2]CONCENTRA!$P148</f>
        <v>22400</v>
      </c>
      <c r="G20" s="24">
        <f>+[1]CONCENTRA!$O212</f>
        <v>2825</v>
      </c>
      <c r="H20" s="24">
        <f>+[1]CONCENTRA!$O276+[1]CONCENTRA!$O852</f>
        <v>25931</v>
      </c>
      <c r="I20" s="24">
        <f>+[1]CONCENTRA!$O340+[1]CONCENTRA!$O404</f>
        <v>13472</v>
      </c>
      <c r="J20" s="25">
        <f>+[1]CONCENTRA!$O532+[1]CONCENTRA!$O468</f>
        <v>7564</v>
      </c>
      <c r="K20" s="24">
        <f>+[1]CONCENTRA!$O596</f>
        <v>656</v>
      </c>
      <c r="L20" s="24">
        <f>+[2]CONCENTRA!$O981+[2]CONCENTRA!$P981</f>
        <v>0</v>
      </c>
      <c r="M20" s="26">
        <f t="shared" si="0"/>
        <v>776325</v>
      </c>
      <c r="O20" s="9"/>
      <c r="P20" s="27">
        <f>+M20+[3]NOV!M20+[3]OCT!M20</f>
        <v>2028813</v>
      </c>
    </row>
    <row r="21" spans="1:16">
      <c r="A21" s="6"/>
      <c r="C21" s="23" t="s">
        <v>34</v>
      </c>
      <c r="D21" s="24">
        <f>+[1]CONCENTRA!$O21+[1]CONCENTRA!$O661</f>
        <v>10090098</v>
      </c>
      <c r="E21" s="24">
        <f>+[2]CONCENTRA!$O85+[2]CONCENTRA!$P85</f>
        <v>16155410</v>
      </c>
      <c r="F21" s="24">
        <f>+[2]CONCENTRA!$O149+[2]CONCENTRA!$P149</f>
        <v>835706</v>
      </c>
      <c r="G21" s="24">
        <f>+[1]CONCENTRA!$O213</f>
        <v>105413</v>
      </c>
      <c r="H21" s="24">
        <f>+[1]CONCENTRA!$O277+[1]CONCENTRA!$O853</f>
        <v>967445</v>
      </c>
      <c r="I21" s="24">
        <f>+[1]CONCENTRA!$O341+[1]CONCENTRA!$O405</f>
        <v>875873</v>
      </c>
      <c r="J21" s="25">
        <f>+[1]CONCENTRA!$O533+[1]CONCENTRA!$O469</f>
        <v>491769</v>
      </c>
      <c r="K21" s="24">
        <f>+[1]CONCENTRA!$O597</f>
        <v>24488</v>
      </c>
      <c r="L21" s="24">
        <f>+[2]CONCENTRA!$O982+[2]CONCENTRA!$P982</f>
        <v>6188882</v>
      </c>
      <c r="M21" s="26">
        <f t="shared" si="0"/>
        <v>35735084</v>
      </c>
      <c r="O21" s="9"/>
      <c r="P21" s="27">
        <f>+M21+[3]NOV!M21+[3]OCT!M21</f>
        <v>98302431</v>
      </c>
    </row>
    <row r="22" spans="1:16">
      <c r="A22" s="6"/>
      <c r="C22" s="23" t="s">
        <v>35</v>
      </c>
      <c r="D22" s="24">
        <f>+[1]CONCENTRA!$O22+[1]CONCENTRA!$O662</f>
        <v>579362</v>
      </c>
      <c r="E22" s="24">
        <f>+[2]CONCENTRA!$O86+[2]CONCENTRA!$P86</f>
        <v>927624</v>
      </c>
      <c r="F22" s="24">
        <f>+[2]CONCENTRA!$O150+[2]CONCENTRA!$P150</f>
        <v>47985</v>
      </c>
      <c r="G22" s="24">
        <f>+[1]CONCENTRA!$O214</f>
        <v>6053</v>
      </c>
      <c r="H22" s="24">
        <f>+[1]CONCENTRA!$O278+[1]CONCENTRA!$O854</f>
        <v>55550</v>
      </c>
      <c r="I22" s="24">
        <f>+[1]CONCENTRA!$O342+[1]CONCENTRA!$O406</f>
        <v>37608</v>
      </c>
      <c r="J22" s="25">
        <f>+[1]CONCENTRA!$O534+[1]CONCENTRA!$O470</f>
        <v>21115</v>
      </c>
      <c r="K22" s="24">
        <f>+[1]CONCENTRA!$O598</f>
        <v>1406</v>
      </c>
      <c r="L22" s="24">
        <f>+[2]CONCENTRA!$O983+[2]CONCENTRA!$P983</f>
        <v>140813</v>
      </c>
      <c r="M22" s="26">
        <f t="shared" si="0"/>
        <v>1817516</v>
      </c>
      <c r="O22" s="9"/>
      <c r="P22" s="27">
        <f>+M22+[3]NOV!M22+[3]OCT!M22</f>
        <v>4682553</v>
      </c>
    </row>
    <row r="23" spans="1:16">
      <c r="A23" s="6"/>
      <c r="C23" s="23" t="s">
        <v>36</v>
      </c>
      <c r="D23" s="24">
        <f>+[1]CONCENTRA!$O23+[1]CONCENTRA!$O663</f>
        <v>395129</v>
      </c>
      <c r="E23" s="24">
        <f>+[2]CONCENTRA!$O87+[2]CONCENTRA!$P87</f>
        <v>632647</v>
      </c>
      <c r="F23" s="24">
        <f>+[2]CONCENTRA!$O151+[2]CONCENTRA!$P151</f>
        <v>32726</v>
      </c>
      <c r="G23" s="24">
        <f>+[1]CONCENTRA!$O215</f>
        <v>4128</v>
      </c>
      <c r="H23" s="24">
        <f>+[1]CONCENTRA!$O279+[1]CONCENTRA!$O855</f>
        <v>37885</v>
      </c>
      <c r="I23" s="24">
        <f>+[1]CONCENTRA!$O343+[1]CONCENTRA!$O407</f>
        <v>26382</v>
      </c>
      <c r="J23" s="25">
        <f>+[1]CONCENTRA!$O535+[1]CONCENTRA!$O471</f>
        <v>14812</v>
      </c>
      <c r="K23" s="24">
        <f>+[1]CONCENTRA!$O599</f>
        <v>959</v>
      </c>
      <c r="L23" s="24">
        <f>+[2]CONCENTRA!$O984+[2]CONCENTRA!$P984</f>
        <v>777280</v>
      </c>
      <c r="M23" s="26">
        <f t="shared" si="0"/>
        <v>1921948</v>
      </c>
      <c r="O23" s="9"/>
      <c r="P23" s="27">
        <f>+M23+[3]NOV!M23+[3]OCT!M23</f>
        <v>3847498</v>
      </c>
    </row>
    <row r="24" spans="1:16">
      <c r="A24" s="6"/>
      <c r="C24" s="23" t="s">
        <v>37</v>
      </c>
      <c r="D24" s="24">
        <f>+[1]CONCENTRA!$O24+[1]CONCENTRA!$O664</f>
        <v>1609960</v>
      </c>
      <c r="E24" s="24">
        <f>+[2]CONCENTRA!$O88+[2]CONCENTRA!$P88</f>
        <v>2577731</v>
      </c>
      <c r="F24" s="24">
        <f>+[2]CONCENTRA!$O152+[2]CONCENTRA!$P152</f>
        <v>133344</v>
      </c>
      <c r="G24" s="24">
        <f>+[1]CONCENTRA!$O216</f>
        <v>16820</v>
      </c>
      <c r="H24" s="24">
        <f>+[1]CONCENTRA!$O280+[1]CONCENTRA!$O856</f>
        <v>154363</v>
      </c>
      <c r="I24" s="24">
        <f>+[1]CONCENTRA!$O344+[1]CONCENTRA!$O408</f>
        <v>101134</v>
      </c>
      <c r="J24" s="25">
        <f>+[1]CONCENTRA!$O536+[1]CONCENTRA!$O472</f>
        <v>56783</v>
      </c>
      <c r="K24" s="24">
        <f>+[1]CONCENTRA!$O600</f>
        <v>3907</v>
      </c>
      <c r="L24" s="24">
        <f>+[2]CONCENTRA!$O985+[2]CONCENTRA!$P985</f>
        <v>0</v>
      </c>
      <c r="M24" s="26">
        <f t="shared" si="0"/>
        <v>4654042</v>
      </c>
      <c r="O24" s="9"/>
      <c r="P24" s="27">
        <f>+M24+[3]NOV!M24+[3]OCT!M24</f>
        <v>12177830</v>
      </c>
    </row>
    <row r="25" spans="1:16">
      <c r="A25" s="6"/>
      <c r="C25" s="23" t="s">
        <v>38</v>
      </c>
      <c r="D25" s="24">
        <f>+[1]CONCENTRA!$O25+[1]CONCENTRA!$O665</f>
        <v>1032869</v>
      </c>
      <c r="E25" s="24">
        <f>+[2]CONCENTRA!$O89+[2]CONCENTRA!$P89</f>
        <v>1653744</v>
      </c>
      <c r="F25" s="24">
        <f>+[2]CONCENTRA!$O153+[2]CONCENTRA!$P153</f>
        <v>85547</v>
      </c>
      <c r="G25" s="24">
        <f>+[1]CONCENTRA!$O217</f>
        <v>10791</v>
      </c>
      <c r="H25" s="24">
        <f>+[1]CONCENTRA!$O281+[1]CONCENTRA!$O857</f>
        <v>99032</v>
      </c>
      <c r="I25" s="24">
        <f>+[1]CONCENTRA!$O345+[1]CONCENTRA!$O409</f>
        <v>89169</v>
      </c>
      <c r="J25" s="25">
        <f>+[1]CONCENTRA!$O537+[1]CONCENTRA!$O473</f>
        <v>50065</v>
      </c>
      <c r="K25" s="24">
        <f>+[1]CONCENTRA!$O601</f>
        <v>2507</v>
      </c>
      <c r="L25" s="24">
        <f>+[2]CONCENTRA!$O986+[2]CONCENTRA!$P986</f>
        <v>0</v>
      </c>
      <c r="M25" s="26">
        <f t="shared" si="0"/>
        <v>3023724</v>
      </c>
      <c r="O25" s="9"/>
      <c r="P25" s="27">
        <f>+M25+[3]NOV!M25+[3]OCT!M25</f>
        <v>7929398</v>
      </c>
    </row>
    <row r="26" spans="1:16">
      <c r="A26" s="6"/>
      <c r="C26" s="23" t="s">
        <v>39</v>
      </c>
      <c r="D26" s="24">
        <f>+[1]CONCENTRA!$O26+[1]CONCENTRA!$O666</f>
        <v>9071674</v>
      </c>
      <c r="E26" s="24">
        <f>+[2]CONCENTRA!$O90+[2]CONCENTRA!$P90</f>
        <v>14524796</v>
      </c>
      <c r="F26" s="24">
        <f>+[2]CONCENTRA!$O154+[2]CONCENTRA!$P154</f>
        <v>751356</v>
      </c>
      <c r="G26" s="24">
        <f>+[1]CONCENTRA!$O218</f>
        <v>94773</v>
      </c>
      <c r="H26" s="24">
        <f>+[1]CONCENTRA!$O282+[1]CONCENTRA!$O858</f>
        <v>869797</v>
      </c>
      <c r="I26" s="24">
        <f>+[1]CONCENTRA!$O346+[1]CONCENTRA!$O410</f>
        <v>732672</v>
      </c>
      <c r="J26" s="25">
        <f>+[1]CONCENTRA!$O538+[1]CONCENTRA!$O474</f>
        <v>411366</v>
      </c>
      <c r="K26" s="24">
        <f>+[1]CONCENTRA!$O602</f>
        <v>22016</v>
      </c>
      <c r="L26" s="24">
        <f>+[2]CONCENTRA!$O987+[2]CONCENTRA!$P987</f>
        <v>4942845</v>
      </c>
      <c r="M26" s="26">
        <f t="shared" si="0"/>
        <v>31421295</v>
      </c>
      <c r="O26" s="9"/>
      <c r="P26" s="27">
        <f>+M26+[3]NOV!M26+[3]OCT!M26</f>
        <v>79947549</v>
      </c>
    </row>
    <row r="27" spans="1:16">
      <c r="A27" s="6"/>
      <c r="C27" s="23" t="s">
        <v>40</v>
      </c>
      <c r="D27" s="24">
        <f>+[1]CONCENTRA!$O27+[1]CONCENTRA!$O667</f>
        <v>406034</v>
      </c>
      <c r="E27" s="24">
        <f>+[2]CONCENTRA!$O91+[2]CONCENTRA!$P91</f>
        <v>650106</v>
      </c>
      <c r="F27" s="24">
        <f>+[2]CONCENTRA!$O155+[2]CONCENTRA!$P155</f>
        <v>33629</v>
      </c>
      <c r="G27" s="24">
        <f>+[1]CONCENTRA!$O219</f>
        <v>4242</v>
      </c>
      <c r="H27" s="24">
        <f>+[1]CONCENTRA!$O283+[1]CONCENTRA!$O859</f>
        <v>38931</v>
      </c>
      <c r="I27" s="24">
        <f>+[1]CONCENTRA!$O347+[1]CONCENTRA!$O411</f>
        <v>21489</v>
      </c>
      <c r="J27" s="25">
        <f>+[1]CONCENTRA!$O539+[1]CONCENTRA!$O475</f>
        <v>12065</v>
      </c>
      <c r="K27" s="24">
        <f>+[1]CONCENTRA!$O603</f>
        <v>985</v>
      </c>
      <c r="L27" s="24">
        <f>+[2]CONCENTRA!$O988+[2]CONCENTRA!$P988</f>
        <v>8672</v>
      </c>
      <c r="M27" s="26">
        <f t="shared" si="0"/>
        <v>1176153</v>
      </c>
      <c r="O27" s="9"/>
      <c r="P27" s="27">
        <f>+M27+[3]NOV!M27+[3]OCT!M27</f>
        <v>3091213</v>
      </c>
    </row>
    <row r="28" spans="1:16">
      <c r="A28" s="6"/>
      <c r="C28" s="23" t="s">
        <v>41</v>
      </c>
      <c r="D28" s="24">
        <f>+[1]CONCENTRA!$O28+[1]CONCENTRA!$O668</f>
        <v>1577398</v>
      </c>
      <c r="E28" s="24">
        <f>+[2]CONCENTRA!$O92+[2]CONCENTRA!$P92</f>
        <v>2525595</v>
      </c>
      <c r="F28" s="24">
        <f>+[2]CONCENTRA!$O156+[2]CONCENTRA!$P156</f>
        <v>130647</v>
      </c>
      <c r="G28" s="24">
        <f>+[1]CONCENTRA!$O220</f>
        <v>16479</v>
      </c>
      <c r="H28" s="24">
        <f>+[1]CONCENTRA!$O284+[1]CONCENTRA!$O860</f>
        <v>151241</v>
      </c>
      <c r="I28" s="24">
        <f>+[1]CONCENTRA!$O348+[1]CONCENTRA!$O412</f>
        <v>104277</v>
      </c>
      <c r="J28" s="25">
        <f>+[1]CONCENTRA!$O540+[1]CONCENTRA!$O476</f>
        <v>58548</v>
      </c>
      <c r="K28" s="24">
        <f>+[1]CONCENTRA!$O604</f>
        <v>3828</v>
      </c>
      <c r="L28" s="24">
        <f>+[2]CONCENTRA!$O989+[2]CONCENTRA!$P989</f>
        <v>317991</v>
      </c>
      <c r="M28" s="26">
        <f t="shared" si="0"/>
        <v>4886004</v>
      </c>
      <c r="O28" s="9"/>
      <c r="P28" s="27">
        <f>+M28+[3]NOV!M28+[3]OCT!M28</f>
        <v>12755350</v>
      </c>
    </row>
    <row r="29" spans="1:16">
      <c r="A29" s="6"/>
      <c r="C29" s="23" t="s">
        <v>42</v>
      </c>
      <c r="D29" s="24">
        <f>+[1]CONCENTRA!$O29+[1]CONCENTRA!$O669</f>
        <v>3586651</v>
      </c>
      <c r="E29" s="24">
        <f>+[2]CONCENTRA!$O93+[2]CONCENTRA!$P93</f>
        <v>5742641</v>
      </c>
      <c r="F29" s="24">
        <f>+[2]CONCENTRA!$O157+[2]CONCENTRA!$P157</f>
        <v>297063</v>
      </c>
      <c r="G29" s="24">
        <f>+[1]CONCENTRA!$O221</f>
        <v>37470</v>
      </c>
      <c r="H29" s="24">
        <f>+[1]CONCENTRA!$O285+[1]CONCENTRA!$O861</f>
        <v>343890</v>
      </c>
      <c r="I29" s="24">
        <f>+[1]CONCENTRA!$O349+[1]CONCENTRA!$O413</f>
        <v>255442</v>
      </c>
      <c r="J29" s="25">
        <f>+[1]CONCENTRA!$O541+[1]CONCENTRA!$O477</f>
        <v>143420</v>
      </c>
      <c r="K29" s="24">
        <f>+[1]CONCENTRA!$O605</f>
        <v>8704</v>
      </c>
      <c r="L29" s="24">
        <f>+[2]CONCENTRA!$O990+[2]CONCENTRA!$P990</f>
        <v>1739615</v>
      </c>
      <c r="M29" s="26">
        <f t="shared" si="0"/>
        <v>12154896</v>
      </c>
      <c r="O29" s="9"/>
      <c r="P29" s="27">
        <f>+M29+[3]NOV!M29+[3]OCT!M29</f>
        <v>31561204</v>
      </c>
    </row>
    <row r="30" spans="1:16">
      <c r="A30" s="6"/>
      <c r="C30" s="23" t="s">
        <v>43</v>
      </c>
      <c r="D30" s="24">
        <f>+[1]CONCENTRA!$O30+[1]CONCENTRA!$O670</f>
        <v>457288</v>
      </c>
      <c r="E30" s="24">
        <f>+[2]CONCENTRA!$O94+[2]CONCENTRA!$P94</f>
        <v>732171</v>
      </c>
      <c r="F30" s="24">
        <f>+[2]CONCENTRA!$O158+[2]CONCENTRA!$P158</f>
        <v>37875</v>
      </c>
      <c r="G30" s="24">
        <f>+[1]CONCENTRA!$O222</f>
        <v>4777</v>
      </c>
      <c r="H30" s="24">
        <f>+[1]CONCENTRA!$O286+[1]CONCENTRA!$O862</f>
        <v>43845</v>
      </c>
      <c r="I30" s="24">
        <f>+[1]CONCENTRA!$O350+[1]CONCENTRA!$O414</f>
        <v>22946</v>
      </c>
      <c r="J30" s="25">
        <f>+[1]CONCENTRA!$O542+[1]CONCENTRA!$O478</f>
        <v>12883</v>
      </c>
      <c r="K30" s="24">
        <f>+[1]CONCENTRA!$O606</f>
        <v>1110</v>
      </c>
      <c r="L30" s="24">
        <f>+[2]CONCENTRA!$O991+[2]CONCENTRA!$P991</f>
        <v>0</v>
      </c>
      <c r="M30" s="26">
        <f t="shared" si="0"/>
        <v>1312895</v>
      </c>
      <c r="O30" s="9"/>
      <c r="P30" s="27">
        <f>+M30+[3]NOV!M30+[3]OCT!M30</f>
        <v>3431177</v>
      </c>
    </row>
    <row r="31" spans="1:16">
      <c r="A31" s="6"/>
      <c r="C31" s="23" t="s">
        <v>44</v>
      </c>
      <c r="D31" s="24">
        <f>+[1]CONCENTRA!$O31+[1]CONCENTRA!$O671</f>
        <v>1044853</v>
      </c>
      <c r="E31" s="24">
        <f>+[2]CONCENTRA!$O95+[2]CONCENTRA!$P95</f>
        <v>1672931</v>
      </c>
      <c r="F31" s="24">
        <f>+[2]CONCENTRA!$O159+[2]CONCENTRA!$P159</f>
        <v>86540</v>
      </c>
      <c r="G31" s="24">
        <f>+[1]CONCENTRA!$O223</f>
        <v>10916</v>
      </c>
      <c r="H31" s="24">
        <f>+[1]CONCENTRA!$O287+[1]CONCENTRA!$O863</f>
        <v>100182</v>
      </c>
      <c r="I31" s="24">
        <f>+[1]CONCENTRA!$O351+[1]CONCENTRA!$O415</f>
        <v>86743</v>
      </c>
      <c r="J31" s="25">
        <f>+[1]CONCENTRA!$O543+[1]CONCENTRA!$O479</f>
        <v>48703</v>
      </c>
      <c r="K31" s="24">
        <f>+[1]CONCENTRA!$O607</f>
        <v>2536</v>
      </c>
      <c r="L31" s="24">
        <f>+[2]CONCENTRA!$O992+[2]CONCENTRA!$P992</f>
        <v>115346</v>
      </c>
      <c r="M31" s="26">
        <f t="shared" si="0"/>
        <v>3168750</v>
      </c>
      <c r="O31" s="9"/>
      <c r="P31" s="27">
        <f>+M31+[3]NOV!M31+[3]OCT!M31</f>
        <v>8672443</v>
      </c>
    </row>
    <row r="32" spans="1:16">
      <c r="A32" s="6"/>
      <c r="C32" s="23" t="s">
        <v>45</v>
      </c>
      <c r="D32" s="24">
        <f>+[1]CONCENTRA!$O32+[1]CONCENTRA!$O672</f>
        <v>973953</v>
      </c>
      <c r="E32" s="24">
        <f>+[2]CONCENTRA!$O96+[2]CONCENTRA!$P96</f>
        <v>1559411</v>
      </c>
      <c r="F32" s="24">
        <f>+[2]CONCENTRA!$O160+[2]CONCENTRA!$P160</f>
        <v>80667</v>
      </c>
      <c r="G32" s="24">
        <f>+[1]CONCENTRA!$O224</f>
        <v>10175</v>
      </c>
      <c r="H32" s="24">
        <f>+[1]CONCENTRA!$O288+[1]CONCENTRA!$O864</f>
        <v>93383</v>
      </c>
      <c r="I32" s="24">
        <f>+[1]CONCENTRA!$O352+[1]CONCENTRA!$O416</f>
        <v>58258</v>
      </c>
      <c r="J32" s="25">
        <f>+[1]CONCENTRA!$O544+[1]CONCENTRA!$O480</f>
        <v>32709</v>
      </c>
      <c r="K32" s="24">
        <f>+[1]CONCENTRA!$O608</f>
        <v>2364</v>
      </c>
      <c r="L32" s="24">
        <f>+[2]CONCENTRA!$O993+[2]CONCENTRA!$P993</f>
        <v>1478124</v>
      </c>
      <c r="M32" s="26">
        <f t="shared" si="0"/>
        <v>4289044</v>
      </c>
      <c r="O32" s="9"/>
      <c r="P32" s="27">
        <f>+M32+[3]NOV!M32+[3]OCT!M32</f>
        <v>9172039</v>
      </c>
    </row>
    <row r="33" spans="1:16">
      <c r="A33" s="6"/>
      <c r="C33" s="23" t="s">
        <v>46</v>
      </c>
      <c r="D33" s="24">
        <f>+[1]CONCENTRA!$O33+[1]CONCENTRA!$O673</f>
        <v>1931196</v>
      </c>
      <c r="E33" s="24">
        <f>+[2]CONCENTRA!$O97+[2]CONCENTRA!$P97</f>
        <v>3092066</v>
      </c>
      <c r="F33" s="24">
        <f>+[2]CONCENTRA!$O161+[2]CONCENTRA!$P161</f>
        <v>159950</v>
      </c>
      <c r="G33" s="24">
        <f>+[1]CONCENTRA!$O225</f>
        <v>20176</v>
      </c>
      <c r="H33" s="24">
        <f>+[1]CONCENTRA!$O289+[1]CONCENTRA!$O865</f>
        <v>185164</v>
      </c>
      <c r="I33" s="24">
        <f>+[1]CONCENTRA!$O353+[1]CONCENTRA!$O417</f>
        <v>192827</v>
      </c>
      <c r="J33" s="25">
        <f>+[1]CONCENTRA!$O545+[1]CONCENTRA!$O481</f>
        <v>108265</v>
      </c>
      <c r="K33" s="24">
        <f>+[1]CONCENTRA!$O609</f>
        <v>4687</v>
      </c>
      <c r="L33" s="24">
        <f>+[2]CONCENTRA!$O994+[2]CONCENTRA!$P994</f>
        <v>15904015</v>
      </c>
      <c r="M33" s="26">
        <f t="shared" si="0"/>
        <v>21598346</v>
      </c>
      <c r="O33" s="9"/>
      <c r="P33" s="27">
        <f>+M33+[3]NOV!M33+[3]OCT!M33</f>
        <v>31323160</v>
      </c>
    </row>
    <row r="34" spans="1:16">
      <c r="A34" s="6"/>
      <c r="C34" s="23" t="s">
        <v>47</v>
      </c>
      <c r="D34" s="24">
        <f>+[1]CONCENTRA!$O34+[1]CONCENTRA!$O674</f>
        <v>648500</v>
      </c>
      <c r="E34" s="24">
        <f>+[2]CONCENTRA!$O98+[2]CONCENTRA!$P98</f>
        <v>1038323</v>
      </c>
      <c r="F34" s="24">
        <f>+[2]CONCENTRA!$O162+[2]CONCENTRA!$P162</f>
        <v>53711</v>
      </c>
      <c r="G34" s="24">
        <f>+[1]CONCENTRA!$O226</f>
        <v>6775</v>
      </c>
      <c r="H34" s="24">
        <f>+[1]CONCENTRA!$O290+[1]CONCENTRA!$O866</f>
        <v>62179</v>
      </c>
      <c r="I34" s="24">
        <f>+[1]CONCENTRA!$O354+[1]CONCENTRA!$O418</f>
        <v>52046</v>
      </c>
      <c r="J34" s="25">
        <f>+[1]CONCENTRA!$O546+[1]CONCENTRA!$O482</f>
        <v>29222</v>
      </c>
      <c r="K34" s="24">
        <f>+[1]CONCENTRA!$O610</f>
        <v>1574</v>
      </c>
      <c r="L34" s="24">
        <f>+[2]CONCENTRA!$O995+[2]CONCENTRA!$P995</f>
        <v>0</v>
      </c>
      <c r="M34" s="26">
        <f t="shared" si="0"/>
        <v>1892330</v>
      </c>
      <c r="O34" s="9"/>
      <c r="P34" s="27">
        <f>+M34+[3]NOV!M34+[3]OCT!M34</f>
        <v>4979579</v>
      </c>
    </row>
    <row r="35" spans="1:16">
      <c r="A35" s="6"/>
      <c r="C35" s="23" t="s">
        <v>48</v>
      </c>
      <c r="D35" s="24">
        <f>+[1]CONCENTRA!$O35+[1]CONCENTRA!$O675</f>
        <v>2834984</v>
      </c>
      <c r="E35" s="24">
        <f>+[2]CONCENTRA!$O99+[2]CONCENTRA!$P99</f>
        <v>4539135</v>
      </c>
      <c r="F35" s="24">
        <f>+[2]CONCENTRA!$O163+[2]CONCENTRA!$P163</f>
        <v>234806</v>
      </c>
      <c r="G35" s="24">
        <f>+[1]CONCENTRA!$O227</f>
        <v>29618</v>
      </c>
      <c r="H35" s="24">
        <f>+[1]CONCENTRA!$O291+[1]CONCENTRA!$O867</f>
        <v>271820</v>
      </c>
      <c r="I35" s="24">
        <f>+[1]CONCENTRA!$O355+[1]CONCENTRA!$O419</f>
        <v>118422</v>
      </c>
      <c r="J35" s="25">
        <f>+[1]CONCENTRA!$O547+[1]CONCENTRA!$O483</f>
        <v>66489</v>
      </c>
      <c r="K35" s="24">
        <f>+[1]CONCENTRA!$O611</f>
        <v>6880</v>
      </c>
      <c r="L35" s="24">
        <f>+[2]CONCENTRA!$O996+[2]CONCENTRA!$P996</f>
        <v>0</v>
      </c>
      <c r="M35" s="26">
        <f t="shared" si="0"/>
        <v>8102154</v>
      </c>
      <c r="O35" s="9"/>
      <c r="P35" s="27">
        <f>+M35+[3]NOV!M35+[3]OCT!M35</f>
        <v>21181273</v>
      </c>
    </row>
    <row r="36" spans="1:16">
      <c r="A36" s="6"/>
      <c r="C36" s="23" t="s">
        <v>49</v>
      </c>
      <c r="D36" s="24">
        <f>+[1]CONCENTRA!$O36+[1]CONCENTRA!$O676</f>
        <v>429006</v>
      </c>
      <c r="E36" s="24">
        <f>+[2]CONCENTRA!$O100+[2]CONCENTRA!$P100</f>
        <v>686888</v>
      </c>
      <c r="F36" s="24">
        <f>+[2]CONCENTRA!$O164+[2]CONCENTRA!$P164</f>
        <v>35532</v>
      </c>
      <c r="G36" s="24">
        <f>+[1]CONCENTRA!$O228</f>
        <v>4482</v>
      </c>
      <c r="H36" s="24">
        <f>+[1]CONCENTRA!$O292+[1]CONCENTRA!$O868</f>
        <v>41133</v>
      </c>
      <c r="I36" s="24">
        <f>+[1]CONCENTRA!$O356+[1]CONCENTRA!$O420</f>
        <v>17599</v>
      </c>
      <c r="J36" s="25">
        <f>+[1]CONCENTRA!$O548+[1]CONCENTRA!$O484</f>
        <v>9881</v>
      </c>
      <c r="K36" s="24">
        <f>+[1]CONCENTRA!$O612</f>
        <v>1041</v>
      </c>
      <c r="L36" s="24">
        <f>+[2]CONCENTRA!$O997+[2]CONCENTRA!$P997</f>
        <v>0</v>
      </c>
      <c r="M36" s="26">
        <f t="shared" si="0"/>
        <v>1225562</v>
      </c>
      <c r="O36" s="9"/>
      <c r="P36" s="27">
        <f>+M36+[3]NOV!M36+[3]OCT!M36</f>
        <v>3205737</v>
      </c>
    </row>
    <row r="37" spans="1:16">
      <c r="A37" s="6"/>
      <c r="C37" s="23" t="s">
        <v>50</v>
      </c>
      <c r="D37" s="24">
        <f>+[1]CONCENTRA!$O37+[1]CONCENTRA!$O677</f>
        <v>304601</v>
      </c>
      <c r="E37" s="24">
        <f>+[2]CONCENTRA!$O101+[2]CONCENTRA!$P101</f>
        <v>487702</v>
      </c>
      <c r="F37" s="24">
        <f>+[2]CONCENTRA!$O165+[2]CONCENTRA!$P165</f>
        <v>25228</v>
      </c>
      <c r="G37" s="24">
        <f>+[1]CONCENTRA!$O229</f>
        <v>3182</v>
      </c>
      <c r="H37" s="24">
        <f>+[1]CONCENTRA!$O293+[1]CONCENTRA!$O869</f>
        <v>29206</v>
      </c>
      <c r="I37" s="24">
        <f>+[1]CONCENTRA!$O357+[1]CONCENTRA!$O421</f>
        <v>14530</v>
      </c>
      <c r="J37" s="25">
        <f>+[1]CONCENTRA!$O549+[1]CONCENTRA!$O485</f>
        <v>8158</v>
      </c>
      <c r="K37" s="24">
        <f>+[1]CONCENTRA!$O613</f>
        <v>739</v>
      </c>
      <c r="L37" s="24">
        <f>+[2]CONCENTRA!$O998+[2]CONCENTRA!$P998</f>
        <v>1220</v>
      </c>
      <c r="M37" s="26">
        <f t="shared" si="0"/>
        <v>874566</v>
      </c>
      <c r="O37" s="9"/>
      <c r="P37" s="27">
        <f>+M37+[3]NOV!M37+[3]OCT!M37</f>
        <v>2327776</v>
      </c>
    </row>
    <row r="38" spans="1:16">
      <c r="A38" s="6"/>
      <c r="C38" s="23" t="s">
        <v>51</v>
      </c>
      <c r="D38" s="24">
        <f>+[1]CONCENTRA!$O38+[1]CONCENTRA!$O678</f>
        <v>1158248</v>
      </c>
      <c r="E38" s="24">
        <f>+[2]CONCENTRA!$O102+[2]CONCENTRA!$P102</f>
        <v>1854490</v>
      </c>
      <c r="F38" s="24">
        <f>+[2]CONCENTRA!$O166+[2]CONCENTRA!$P166</f>
        <v>95932</v>
      </c>
      <c r="G38" s="24">
        <f>+[1]CONCENTRA!$O230</f>
        <v>12100</v>
      </c>
      <c r="H38" s="24">
        <f>+[1]CONCENTRA!$O294+[1]CONCENTRA!$O870</f>
        <v>111053</v>
      </c>
      <c r="I38" s="24">
        <f>+[1]CONCENTRA!$O358+[1]CONCENTRA!$O422</f>
        <v>93279</v>
      </c>
      <c r="J38" s="25">
        <f>+[1]CONCENTRA!$O550+[1]CONCENTRA!$O486</f>
        <v>52372</v>
      </c>
      <c r="K38" s="24">
        <f>+[1]CONCENTRA!$O614</f>
        <v>2811</v>
      </c>
      <c r="L38" s="24">
        <f>+[2]CONCENTRA!$O999+[2]CONCENTRA!$P999</f>
        <v>0</v>
      </c>
      <c r="M38" s="26">
        <f t="shared" si="0"/>
        <v>3380285</v>
      </c>
      <c r="O38" s="9"/>
      <c r="P38" s="27">
        <f>+M38+[3]NOV!M38+[3]OCT!M38</f>
        <v>8988623</v>
      </c>
    </row>
    <row r="39" spans="1:16">
      <c r="A39" s="6"/>
      <c r="C39" s="23" t="s">
        <v>52</v>
      </c>
      <c r="D39" s="24">
        <f>+[1]CONCENTRA!$O39+[1]CONCENTRA!$O679</f>
        <v>271459</v>
      </c>
      <c r="E39" s="24">
        <f>+[2]CONCENTRA!$O103+[2]CONCENTRA!$P103</f>
        <v>434637</v>
      </c>
      <c r="F39" s="24">
        <f>+[2]CONCENTRA!$O167+[2]CONCENTRA!$P167</f>
        <v>22484</v>
      </c>
      <c r="G39" s="24">
        <f>+[1]CONCENTRA!$O231</f>
        <v>2836</v>
      </c>
      <c r="H39" s="24">
        <f>+[1]CONCENTRA!$O295+[1]CONCENTRA!$O871</f>
        <v>26028</v>
      </c>
      <c r="I39" s="24">
        <f>+[1]CONCENTRA!$O359+[1]CONCENTRA!$O423</f>
        <v>13132</v>
      </c>
      <c r="J39" s="25">
        <f>+[1]CONCENTRA!$O551+[1]CONCENTRA!$O487</f>
        <v>7373</v>
      </c>
      <c r="K39" s="24">
        <f>+[1]CONCENTRA!$O615</f>
        <v>659</v>
      </c>
      <c r="L39" s="24">
        <f>+[2]CONCENTRA!$O1000+[2]CONCENTRA!$P1000</f>
        <v>21091</v>
      </c>
      <c r="M39" s="26">
        <f t="shared" si="0"/>
        <v>799699</v>
      </c>
      <c r="O39" s="9"/>
      <c r="P39" s="27">
        <f>+M39+[3]NOV!M39+[3]OCT!M39</f>
        <v>2093658</v>
      </c>
    </row>
    <row r="40" spans="1:16">
      <c r="A40" s="6"/>
      <c r="C40" s="23" t="s">
        <v>53</v>
      </c>
      <c r="D40" s="24">
        <f>+[1]CONCENTRA!$O40+[1]CONCENTRA!$O680</f>
        <v>819421</v>
      </c>
      <c r="E40" s="24">
        <f>+[2]CONCENTRA!$O104+[2]CONCENTRA!$P104</f>
        <v>1311988</v>
      </c>
      <c r="F40" s="24">
        <f>+[2]CONCENTRA!$O168+[2]CONCENTRA!$P168</f>
        <v>67868</v>
      </c>
      <c r="G40" s="24">
        <f>+[1]CONCENTRA!$O232</f>
        <v>8561</v>
      </c>
      <c r="H40" s="24">
        <f>+[1]CONCENTRA!$O296+[1]CONCENTRA!$O872</f>
        <v>78566</v>
      </c>
      <c r="I40" s="24">
        <f>+[1]CONCENTRA!$O360+[1]CONCENTRA!$O424</f>
        <v>43796</v>
      </c>
      <c r="J40" s="25">
        <f>+[1]CONCENTRA!$O552+[1]CONCENTRA!$O488</f>
        <v>24589</v>
      </c>
      <c r="K40" s="24">
        <f>+[1]CONCENTRA!$O616</f>
        <v>1989</v>
      </c>
      <c r="L40" s="24">
        <f>+[2]CONCENTRA!$O1001+[2]CONCENTRA!$P1001</f>
        <v>245682</v>
      </c>
      <c r="M40" s="26">
        <f t="shared" si="0"/>
        <v>2602460</v>
      </c>
      <c r="O40" s="9"/>
      <c r="P40" s="27">
        <f>+M40+[3]NOV!M40+[3]OCT!M40</f>
        <v>7399772</v>
      </c>
    </row>
    <row r="41" spans="1:16">
      <c r="A41" s="6"/>
      <c r="C41" s="23" t="s">
        <v>54</v>
      </c>
      <c r="D41" s="24">
        <f>+[1]CONCENTRA!$O41+[1]CONCENTRA!$O681</f>
        <v>786358</v>
      </c>
      <c r="E41" s="24">
        <f>+[2]CONCENTRA!$O105+[2]CONCENTRA!$P105</f>
        <v>1259050</v>
      </c>
      <c r="F41" s="24">
        <f>+[2]CONCENTRA!$O169+[2]CONCENTRA!$P169</f>
        <v>65130</v>
      </c>
      <c r="G41" s="24">
        <f>+[1]CONCENTRA!$O233</f>
        <v>8215</v>
      </c>
      <c r="H41" s="24">
        <f>+[1]CONCENTRA!$O297+[1]CONCENTRA!$O873</f>
        <v>75397</v>
      </c>
      <c r="I41" s="24">
        <f>+[1]CONCENTRA!$O361+[1]CONCENTRA!$O425</f>
        <v>52759</v>
      </c>
      <c r="J41" s="25">
        <f>+[1]CONCENTRA!$O553+[1]CONCENTRA!$O489</f>
        <v>29622</v>
      </c>
      <c r="K41" s="24">
        <f>+[1]CONCENTRA!$O617</f>
        <v>1908</v>
      </c>
      <c r="L41" s="24">
        <f>+[2]CONCENTRA!$O1002+[2]CONCENTRA!$P1002</f>
        <v>0</v>
      </c>
      <c r="M41" s="26">
        <f t="shared" si="0"/>
        <v>2278439</v>
      </c>
      <c r="O41" s="9"/>
      <c r="P41" s="27">
        <f>+M41+[3]NOV!M41+[3]OCT!M41</f>
        <v>5983695</v>
      </c>
    </row>
    <row r="42" spans="1:16">
      <c r="A42" s="6"/>
      <c r="C42" s="23" t="s">
        <v>55</v>
      </c>
      <c r="D42" s="24">
        <f>+[1]CONCENTRA!$O42+[1]CONCENTRA!$O682</f>
        <v>449677</v>
      </c>
      <c r="E42" s="24">
        <f>+[2]CONCENTRA!$O106+[2]CONCENTRA!$P106</f>
        <v>719985</v>
      </c>
      <c r="F42" s="24">
        <f>+[2]CONCENTRA!$O170+[2]CONCENTRA!$P170</f>
        <v>37244</v>
      </c>
      <c r="G42" s="24">
        <f>+[1]CONCENTRA!$O234</f>
        <v>4698</v>
      </c>
      <c r="H42" s="24">
        <f>+[1]CONCENTRA!$O298+[1]CONCENTRA!$O874</f>
        <v>43115</v>
      </c>
      <c r="I42" s="24">
        <f>+[1]CONCENTRA!$O362+[1]CONCENTRA!$O426</f>
        <v>22922</v>
      </c>
      <c r="J42" s="25">
        <f>+[1]CONCENTRA!$O554+[1]CONCENTRA!$O490</f>
        <v>12870</v>
      </c>
      <c r="K42" s="24">
        <f>+[1]CONCENTRA!$O618</f>
        <v>1091</v>
      </c>
      <c r="L42" s="24">
        <f>+[2]CONCENTRA!$O1003+[2]CONCENTRA!$P1003</f>
        <v>39231</v>
      </c>
      <c r="M42" s="26">
        <f t="shared" si="0"/>
        <v>1330833</v>
      </c>
      <c r="O42" s="9"/>
      <c r="P42" s="27">
        <f>+M42+[3]NOV!M42+[3]OCT!M42</f>
        <v>3492982</v>
      </c>
    </row>
    <row r="43" spans="1:16">
      <c r="A43" s="6"/>
      <c r="C43" s="23" t="s">
        <v>56</v>
      </c>
      <c r="D43" s="24">
        <f>+[1]CONCENTRA!$O43+[1]CONCENTRA!$O683</f>
        <v>1911429</v>
      </c>
      <c r="E43" s="24">
        <f>+[2]CONCENTRA!$O107+[2]CONCENTRA!$P107</f>
        <v>3060418</v>
      </c>
      <c r="F43" s="24">
        <f>+[2]CONCENTRA!$O171+[2]CONCENTRA!$P171</f>
        <v>158313</v>
      </c>
      <c r="G43" s="24">
        <f>+[1]CONCENTRA!$O235</f>
        <v>19969</v>
      </c>
      <c r="H43" s="24">
        <f>+[1]CONCENTRA!$O299+[1]CONCENTRA!$O875</f>
        <v>183269</v>
      </c>
      <c r="I43" s="24">
        <f>+[1]CONCENTRA!$O363+[1]CONCENTRA!$O427</f>
        <v>126362</v>
      </c>
      <c r="J43" s="25">
        <f>+[1]CONCENTRA!$O555+[1]CONCENTRA!$O491</f>
        <v>70948</v>
      </c>
      <c r="K43" s="24">
        <f>+[1]CONCENTRA!$O619</f>
        <v>4639</v>
      </c>
      <c r="L43" s="24">
        <f>+[2]CONCENTRA!$O1004+[2]CONCENTRA!$P1004</f>
        <v>360694</v>
      </c>
      <c r="M43" s="26">
        <f t="shared" si="0"/>
        <v>5896041</v>
      </c>
      <c r="O43" s="9"/>
      <c r="P43" s="27">
        <f>+M43+[3]NOV!M43+[3]OCT!M43</f>
        <v>15207819</v>
      </c>
    </row>
    <row r="44" spans="1:16">
      <c r="A44" s="6"/>
      <c r="C44" s="23" t="s">
        <v>57</v>
      </c>
      <c r="D44" s="24">
        <f>+[1]CONCENTRA!$O44+[1]CONCENTRA!$O684</f>
        <v>776640</v>
      </c>
      <c r="E44" s="24">
        <f>+[2]CONCENTRA!$O108+[2]CONCENTRA!$P108</f>
        <v>1243491</v>
      </c>
      <c r="F44" s="24">
        <f>+[2]CONCENTRA!$O172+[2]CONCENTRA!$P172</f>
        <v>64325</v>
      </c>
      <c r="G44" s="24">
        <f>+[1]CONCENTRA!$O236</f>
        <v>8114</v>
      </c>
      <c r="H44" s="24">
        <f>+[1]CONCENTRA!$O300+[1]CONCENTRA!$O876</f>
        <v>74465</v>
      </c>
      <c r="I44" s="24">
        <f>+[1]CONCENTRA!$O364+[1]CONCENTRA!$O428</f>
        <v>66764</v>
      </c>
      <c r="J44" s="25">
        <f>+[1]CONCENTRA!$O556+[1]CONCENTRA!$O492</f>
        <v>37486</v>
      </c>
      <c r="K44" s="24">
        <f>+[1]CONCENTRA!$O620</f>
        <v>1885</v>
      </c>
      <c r="L44" s="24">
        <f>+[2]CONCENTRA!$O1005+[2]CONCENTRA!$P1005</f>
        <v>0</v>
      </c>
      <c r="M44" s="26">
        <f t="shared" si="0"/>
        <v>2273170</v>
      </c>
      <c r="O44" s="9"/>
      <c r="P44" s="27">
        <f>+M44+[3]NOV!M44+[3]OCT!M44</f>
        <v>5960948</v>
      </c>
    </row>
    <row r="45" spans="1:16">
      <c r="A45" s="6"/>
      <c r="C45" s="23" t="s">
        <v>58</v>
      </c>
      <c r="D45" s="24">
        <f>+[1]CONCENTRA!$O45+[1]CONCENTRA!$O685</f>
        <v>1855291</v>
      </c>
      <c r="E45" s="24">
        <f>+[2]CONCENTRA!$O109+[2]CONCENTRA!$P109</f>
        <v>2970535</v>
      </c>
      <c r="F45" s="24">
        <f>+[2]CONCENTRA!$O173+[2]CONCENTRA!$P173</f>
        <v>153664</v>
      </c>
      <c r="G45" s="24">
        <f>+[1]CONCENTRA!$O237</f>
        <v>19383</v>
      </c>
      <c r="H45" s="24">
        <f>+[1]CONCENTRA!$O301+[1]CONCENTRA!$O877</f>
        <v>177886</v>
      </c>
      <c r="I45" s="24">
        <f>+[1]CONCENTRA!$O365+[1]CONCENTRA!$O429</f>
        <v>165130</v>
      </c>
      <c r="J45" s="25">
        <f>+[1]CONCENTRA!$O557+[1]CONCENTRA!$O493</f>
        <v>92714</v>
      </c>
      <c r="K45" s="24">
        <f>+[1]CONCENTRA!$O621</f>
        <v>4503</v>
      </c>
      <c r="L45" s="24">
        <f>+[2]CONCENTRA!$O1006+[2]CONCENTRA!$P1006</f>
        <v>0</v>
      </c>
      <c r="M45" s="26">
        <f t="shared" si="0"/>
        <v>5439106</v>
      </c>
      <c r="O45" s="9"/>
      <c r="P45" s="27">
        <f>+M45+[3]NOV!M45+[3]OCT!M45</f>
        <v>14267010</v>
      </c>
    </row>
    <row r="46" spans="1:16">
      <c r="A46" s="6"/>
      <c r="C46" s="23" t="s">
        <v>59</v>
      </c>
      <c r="D46" s="24">
        <f>+[1]CONCENTRA!$O46+[1]CONCENTRA!$O686</f>
        <v>835214</v>
      </c>
      <c r="E46" s="24">
        <f>+[2]CONCENTRA!$O110+[2]CONCENTRA!$P110</f>
        <v>1337274</v>
      </c>
      <c r="F46" s="24">
        <f>+[2]CONCENTRA!$O174+[2]CONCENTRA!$P174</f>
        <v>69176</v>
      </c>
      <c r="G46" s="24">
        <f>+[1]CONCENTRA!$O238</f>
        <v>8726</v>
      </c>
      <c r="H46" s="24">
        <f>+[1]CONCENTRA!$O302+[1]CONCENTRA!$O878</f>
        <v>80081</v>
      </c>
      <c r="I46" s="24">
        <f>+[1]CONCENTRA!$O366+[1]CONCENTRA!$O430</f>
        <v>71141</v>
      </c>
      <c r="J46" s="25">
        <f>+[1]CONCENTRA!$O558+[1]CONCENTRA!$O494</f>
        <v>39943</v>
      </c>
      <c r="K46" s="24">
        <f>+[1]CONCENTRA!$O622</f>
        <v>2027</v>
      </c>
      <c r="L46" s="24">
        <f>+[2]CONCENTRA!$O1007+[2]CONCENTRA!$P1007</f>
        <v>75391</v>
      </c>
      <c r="M46" s="26">
        <f t="shared" si="0"/>
        <v>2518973</v>
      </c>
      <c r="O46" s="9"/>
      <c r="P46" s="27">
        <f>+M46+[3]NOV!M46+[3]OCT!M46</f>
        <v>6482743</v>
      </c>
    </row>
    <row r="47" spans="1:16">
      <c r="A47" s="6"/>
      <c r="C47" s="23" t="s">
        <v>60</v>
      </c>
      <c r="D47" s="24">
        <f>+[1]CONCENTRA!$O47+[1]CONCENTRA!$O687</f>
        <v>3260995</v>
      </c>
      <c r="E47" s="24">
        <f>+[2]CONCENTRA!$O111+[2]CONCENTRA!$P111</f>
        <v>5221228</v>
      </c>
      <c r="F47" s="24">
        <f>+[2]CONCENTRA!$O175+[2]CONCENTRA!$P175</f>
        <v>270090</v>
      </c>
      <c r="G47" s="24">
        <f>+[1]CONCENTRA!$O239</f>
        <v>34068</v>
      </c>
      <c r="H47" s="24">
        <f>+[1]CONCENTRA!$O303+[1]CONCENTRA!$O879</f>
        <v>312666</v>
      </c>
      <c r="I47" s="24">
        <f>+[1]CONCENTRA!$O367+[1]CONCENTRA!$O431</f>
        <v>282344</v>
      </c>
      <c r="J47" s="25">
        <f>+[1]CONCENTRA!$O559+[1]CONCENTRA!$O495</f>
        <v>158525</v>
      </c>
      <c r="K47" s="24">
        <f>+[1]CONCENTRA!$O623</f>
        <v>7914</v>
      </c>
      <c r="L47" s="24">
        <f>+[2]CONCENTRA!$O1008+[2]CONCENTRA!$P1008</f>
        <v>339583</v>
      </c>
      <c r="M47" s="26">
        <f t="shared" si="0"/>
        <v>9887413</v>
      </c>
      <c r="O47" s="9"/>
      <c r="P47" s="27">
        <f>+M47+[3]NOV!M47+[3]OCT!M47</f>
        <v>25716772</v>
      </c>
    </row>
    <row r="48" spans="1:16">
      <c r="A48" s="6"/>
      <c r="C48" s="23" t="s">
        <v>61</v>
      </c>
      <c r="D48" s="24">
        <f>+[1]CONCENTRA!$O48+[1]CONCENTRA!$O688</f>
        <v>2938088</v>
      </c>
      <c r="E48" s="24">
        <f>+[2]CONCENTRA!$O112+[2]CONCENTRA!$P112</f>
        <v>4704218</v>
      </c>
      <c r="F48" s="24">
        <f>+[2]CONCENTRA!$O176+[2]CONCENTRA!$P176</f>
        <v>243345</v>
      </c>
      <c r="G48" s="24">
        <f>+[1]CONCENTRA!$O240</f>
        <v>30695</v>
      </c>
      <c r="H48" s="24">
        <f>+[1]CONCENTRA!$O304+[1]CONCENTRA!$O880</f>
        <v>281706</v>
      </c>
      <c r="I48" s="24">
        <f>+[1]CONCENTRA!$O368+[1]CONCENTRA!$O432</f>
        <v>257168</v>
      </c>
      <c r="J48" s="25">
        <f>+[1]CONCENTRA!$O560+[1]CONCENTRA!$O496</f>
        <v>144390</v>
      </c>
      <c r="K48" s="24">
        <f>+[1]CONCENTRA!$O624</f>
        <v>7130</v>
      </c>
      <c r="L48" s="24">
        <f>+[2]CONCENTRA!$O1009+[2]CONCENTRA!$P1009</f>
        <v>1080750</v>
      </c>
      <c r="M48" s="26">
        <f t="shared" si="0"/>
        <v>9687490</v>
      </c>
      <c r="O48" s="9"/>
      <c r="P48" s="27">
        <f>+M48+[3]NOV!M48+[3]OCT!M48</f>
        <v>25398641</v>
      </c>
    </row>
    <row r="49" spans="1:16">
      <c r="A49" s="6"/>
      <c r="C49" s="23" t="s">
        <v>62</v>
      </c>
      <c r="D49" s="24">
        <f>+[1]CONCENTRA!$O49+[1]CONCENTRA!$O689</f>
        <v>1130213</v>
      </c>
      <c r="E49" s="24">
        <f>+[2]CONCENTRA!$O113+[2]CONCENTRA!$P113</f>
        <v>1809602</v>
      </c>
      <c r="F49" s="24">
        <f>+[2]CONCENTRA!$O177+[2]CONCENTRA!$P177</f>
        <v>93609</v>
      </c>
      <c r="G49" s="24">
        <f>+[1]CONCENTRA!$O241</f>
        <v>11808</v>
      </c>
      <c r="H49" s="24">
        <f>+[1]CONCENTRA!$O305+[1]CONCENTRA!$O881</f>
        <v>108366</v>
      </c>
      <c r="I49" s="24">
        <f>+[1]CONCENTRA!$O369+[1]CONCENTRA!$O433</f>
        <v>91235</v>
      </c>
      <c r="J49" s="25">
        <f>+[1]CONCENTRA!$O561+[1]CONCENTRA!$O497</f>
        <v>51225</v>
      </c>
      <c r="K49" s="24">
        <f>+[1]CONCENTRA!$O625</f>
        <v>2743</v>
      </c>
      <c r="L49" s="24">
        <f>+[2]CONCENTRA!$O1010+[2]CONCENTRA!$P1010</f>
        <v>0</v>
      </c>
      <c r="M49" s="26">
        <f t="shared" si="0"/>
        <v>3298801</v>
      </c>
      <c r="O49" s="9"/>
      <c r="P49" s="27">
        <f>+M49+[3]NOV!M49+[3]OCT!M49</f>
        <v>9021035</v>
      </c>
    </row>
    <row r="50" spans="1:16">
      <c r="A50" s="6"/>
      <c r="C50" s="23" t="s">
        <v>63</v>
      </c>
      <c r="D50" s="24">
        <f>+[1]CONCENTRA!$O50+[1]CONCENTRA!$O690</f>
        <v>283788</v>
      </c>
      <c r="E50" s="24">
        <f>+[2]CONCENTRA!$O114+[2]CONCENTRA!$P114</f>
        <v>454377</v>
      </c>
      <c r="F50" s="24">
        <f>+[2]CONCENTRA!$O178+[2]CONCENTRA!$P178</f>
        <v>23504</v>
      </c>
      <c r="G50" s="24">
        <f>+[1]CONCENTRA!$O242</f>
        <v>2965</v>
      </c>
      <c r="H50" s="24">
        <f>+[1]CONCENTRA!$O306+[1]CONCENTRA!$O882</f>
        <v>27210</v>
      </c>
      <c r="I50" s="24">
        <f>+[1]CONCENTRA!$O370+[1]CONCENTRA!$O434</f>
        <v>14720</v>
      </c>
      <c r="J50" s="25">
        <f>+[1]CONCENTRA!$O562+[1]CONCENTRA!$O498</f>
        <v>8265</v>
      </c>
      <c r="K50" s="24">
        <f>+[1]CONCENTRA!$O626</f>
        <v>689</v>
      </c>
      <c r="L50" s="24">
        <f>+[2]CONCENTRA!$O1011+[2]CONCENTRA!$P1011</f>
        <v>43962</v>
      </c>
      <c r="M50" s="26">
        <f t="shared" si="0"/>
        <v>859480</v>
      </c>
      <c r="O50" s="9"/>
      <c r="P50" s="27">
        <f>+M50+[3]NOV!M50+[3]OCT!M50</f>
        <v>2235271</v>
      </c>
    </row>
    <row r="51" spans="1:16">
      <c r="A51" s="6"/>
      <c r="C51" s="23" t="s">
        <v>64</v>
      </c>
      <c r="D51" s="24">
        <f>+[1]CONCENTRA!$O51+[1]CONCENTRA!$O691</f>
        <v>3172067</v>
      </c>
      <c r="E51" s="24">
        <f>+[2]CONCENTRA!$O115+[2]CONCENTRA!$P115</f>
        <v>5078843</v>
      </c>
      <c r="F51" s="24">
        <f>+[2]CONCENTRA!$O179+[2]CONCENTRA!$P179</f>
        <v>262724</v>
      </c>
      <c r="G51" s="24">
        <f>+[1]CONCENTRA!$O243</f>
        <v>33139</v>
      </c>
      <c r="H51" s="24">
        <f>+[1]CONCENTRA!$O307+[1]CONCENTRA!$O883</f>
        <v>304140</v>
      </c>
      <c r="I51" s="24">
        <f>+[1]CONCENTRA!$O371+[1]CONCENTRA!$O435</f>
        <v>253495</v>
      </c>
      <c r="J51" s="25">
        <f>+[1]CONCENTRA!$O563+[1]CONCENTRA!$O499</f>
        <v>142328</v>
      </c>
      <c r="K51" s="24">
        <f>+[1]CONCENTRA!$O627</f>
        <v>7698</v>
      </c>
      <c r="L51" s="24">
        <f>+[2]CONCENTRA!$O1012+[2]CONCENTRA!$P1012</f>
        <v>1021839</v>
      </c>
      <c r="M51" s="26">
        <f t="shared" si="0"/>
        <v>10276273</v>
      </c>
      <c r="O51" s="9"/>
      <c r="P51" s="27">
        <f>+M51+[3]NOV!M51+[3]OCT!M51</f>
        <v>25965833</v>
      </c>
    </row>
    <row r="52" spans="1:16">
      <c r="A52" s="6"/>
      <c r="C52" s="23" t="s">
        <v>65</v>
      </c>
      <c r="D52" s="24">
        <f>+[1]CONCENTRA!$O52+[1]CONCENTRA!$O692</f>
        <v>186875</v>
      </c>
      <c r="E52" s="24">
        <f>+[2]CONCENTRA!$O116+[2]CONCENTRA!$P116</f>
        <v>299209</v>
      </c>
      <c r="F52" s="24">
        <f>+[2]CONCENTRA!$O180+[2]CONCENTRA!$P180</f>
        <v>15478</v>
      </c>
      <c r="G52" s="24">
        <f>+[1]CONCENTRA!$O244</f>
        <v>1952</v>
      </c>
      <c r="H52" s="24">
        <f>+[1]CONCENTRA!$O308+[1]CONCENTRA!$O884</f>
        <v>17917</v>
      </c>
      <c r="I52" s="24">
        <f>+[1]CONCENTRA!$O372+[1]CONCENTRA!$O436</f>
        <v>8305</v>
      </c>
      <c r="J52" s="25">
        <f>+[1]CONCENTRA!$O564+[1]CONCENTRA!$O500</f>
        <v>4663</v>
      </c>
      <c r="K52" s="24">
        <f>+[1]CONCENTRA!$O628</f>
        <v>454</v>
      </c>
      <c r="L52" s="24">
        <f>+[2]CONCENTRA!$O1013+[2]CONCENTRA!$P1013</f>
        <v>0</v>
      </c>
      <c r="M52" s="26">
        <f t="shared" si="0"/>
        <v>534853</v>
      </c>
      <c r="O52" s="9"/>
      <c r="P52" s="27">
        <f>+M52+[3]NOV!M52+[3]OCT!M52</f>
        <v>1397034</v>
      </c>
    </row>
    <row r="53" spans="1:16">
      <c r="A53" s="6"/>
      <c r="C53" s="23" t="s">
        <v>66</v>
      </c>
      <c r="D53" s="24">
        <f>+[1]CONCENTRA!$O53+[1]CONCENTRA!$O693</f>
        <v>870995</v>
      </c>
      <c r="E53" s="24">
        <f>+[2]CONCENTRA!$O117+[2]CONCENTRA!$P117</f>
        <v>1394564</v>
      </c>
      <c r="F53" s="24">
        <f>+[2]CONCENTRA!$O181+[2]CONCENTRA!$P181</f>
        <v>72140</v>
      </c>
      <c r="G53" s="24">
        <f>+[1]CONCENTRA!$O245</f>
        <v>9099</v>
      </c>
      <c r="H53" s="24">
        <f>+[1]CONCENTRA!$O309+[1]CONCENTRA!$O885</f>
        <v>83511</v>
      </c>
      <c r="I53" s="24">
        <f>+[1]CONCENTRA!$O373+[1]CONCENTRA!$O437</f>
        <v>66116</v>
      </c>
      <c r="J53" s="25">
        <f>+[1]CONCENTRA!$O565+[1]CONCENTRA!$O501</f>
        <v>37121</v>
      </c>
      <c r="K53" s="24">
        <f>+[1]CONCENTRA!$O629</f>
        <v>2114</v>
      </c>
      <c r="L53" s="24">
        <f>+[2]CONCENTRA!$O1014+[2]CONCENTRA!$P1014</f>
        <v>269521</v>
      </c>
      <c r="M53" s="26">
        <f t="shared" si="0"/>
        <v>2805181</v>
      </c>
      <c r="O53" s="9"/>
      <c r="P53" s="27">
        <f>+M53+[3]NOV!M53+[3]OCT!M53</f>
        <v>7222032</v>
      </c>
    </row>
    <row r="54" spans="1:16">
      <c r="A54" s="6"/>
      <c r="C54" s="23" t="s">
        <v>67</v>
      </c>
      <c r="D54" s="24">
        <f>+[1]CONCENTRA!$O54+[1]CONCENTRA!$O694</f>
        <v>616920</v>
      </c>
      <c r="E54" s="24">
        <f>+[2]CONCENTRA!$O118+[2]CONCENTRA!$P118</f>
        <v>987761</v>
      </c>
      <c r="F54" s="24">
        <f>+[2]CONCENTRA!$O182+[2]CONCENTRA!$P182</f>
        <v>51096</v>
      </c>
      <c r="G54" s="24">
        <f>+[1]CONCENTRA!$O246</f>
        <v>6445</v>
      </c>
      <c r="H54" s="24">
        <f>+[1]CONCENTRA!$O310+[1]CONCENTRA!$O886</f>
        <v>59151</v>
      </c>
      <c r="I54" s="24">
        <f>+[1]CONCENTRA!$O374+[1]CONCENTRA!$O438</f>
        <v>38024</v>
      </c>
      <c r="J54" s="25">
        <f>+[1]CONCENTRA!$O566+[1]CONCENTRA!$O502</f>
        <v>21349</v>
      </c>
      <c r="K54" s="24">
        <f>+[1]CONCENTRA!$O630</f>
        <v>1497</v>
      </c>
      <c r="L54" s="24">
        <f>+[2]CONCENTRA!$O1015+[2]CONCENTRA!$P1015</f>
        <v>150508</v>
      </c>
      <c r="M54" s="26">
        <f t="shared" si="0"/>
        <v>1932751</v>
      </c>
      <c r="O54" s="9"/>
      <c r="P54" s="27">
        <f>+M54+[3]NOV!M54+[3]OCT!M54</f>
        <v>5171388</v>
      </c>
    </row>
    <row r="55" spans="1:16">
      <c r="A55" s="6"/>
      <c r="C55" s="23" t="s">
        <v>68</v>
      </c>
      <c r="D55" s="24">
        <f>+[1]CONCENTRA!$O55+[1]CONCENTRA!$O695</f>
        <v>591873</v>
      </c>
      <c r="E55" s="24">
        <f>+[2]CONCENTRA!$O119+[2]CONCENTRA!$P119</f>
        <v>947656</v>
      </c>
      <c r="F55" s="24">
        <f>+[2]CONCENTRA!$O183+[2]CONCENTRA!$P183</f>
        <v>49021</v>
      </c>
      <c r="G55" s="24">
        <f>+[1]CONCENTRA!$O247</f>
        <v>6183</v>
      </c>
      <c r="H55" s="24">
        <f>+[1]CONCENTRA!$O311+[1]CONCENTRA!$O887</f>
        <v>56749</v>
      </c>
      <c r="I55" s="24">
        <f>+[1]CONCENTRA!$O375+[1]CONCENTRA!$O439</f>
        <v>33425</v>
      </c>
      <c r="J55" s="25">
        <f>+[1]CONCENTRA!$O567+[1]CONCENTRA!$O503</f>
        <v>18767</v>
      </c>
      <c r="K55" s="24">
        <f>+[1]CONCENTRA!$O631</f>
        <v>1436</v>
      </c>
      <c r="L55" s="24">
        <f>+[2]CONCENTRA!$O1016+[2]CONCENTRA!$P1016</f>
        <v>233358</v>
      </c>
      <c r="M55" s="26">
        <f t="shared" si="0"/>
        <v>1938468</v>
      </c>
      <c r="O55" s="9"/>
      <c r="P55" s="27">
        <f>+M55+[3]NOV!M55+[3]OCT!M55</f>
        <v>4884150</v>
      </c>
    </row>
    <row r="56" spans="1:16">
      <c r="A56" s="6"/>
      <c r="C56" s="23" t="s">
        <v>69</v>
      </c>
      <c r="D56" s="24">
        <f>+[1]CONCENTRA!$O56+[1]CONCENTRA!$O696</f>
        <v>468402</v>
      </c>
      <c r="E56" s="24">
        <f>+[2]CONCENTRA!$O120+[2]CONCENTRA!$P120</f>
        <v>749966</v>
      </c>
      <c r="F56" s="24">
        <f>+[2]CONCENTRA!$O184+[2]CONCENTRA!$P184</f>
        <v>38795</v>
      </c>
      <c r="G56" s="24">
        <f>+[1]CONCENTRA!$O248</f>
        <v>4893</v>
      </c>
      <c r="H56" s="24">
        <f>+[1]CONCENTRA!$O312+[1]CONCENTRA!$O888</f>
        <v>44910</v>
      </c>
      <c r="I56" s="24">
        <f>+[1]CONCENTRA!$O376+[1]CONCENTRA!$O440</f>
        <v>26598</v>
      </c>
      <c r="J56" s="25">
        <f>+[1]CONCENTRA!$O568+[1]CONCENTRA!$O504</f>
        <v>14934</v>
      </c>
      <c r="K56" s="24">
        <f>+[1]CONCENTRA!$O632</f>
        <v>1137</v>
      </c>
      <c r="L56" s="24">
        <f>+[2]CONCENTRA!$O1017+[2]CONCENTRA!$P1017</f>
        <v>0</v>
      </c>
      <c r="M56" s="26">
        <f t="shared" si="0"/>
        <v>1349635</v>
      </c>
      <c r="O56" s="9"/>
      <c r="P56" s="27">
        <f>+M56+[3]NOV!M56+[3]OCT!M56</f>
        <v>3529440</v>
      </c>
    </row>
    <row r="57" spans="1:16">
      <c r="A57" s="6"/>
      <c r="C57" s="23" t="s">
        <v>70</v>
      </c>
      <c r="D57" s="24">
        <f>+[1]CONCENTRA!$O57+[1]CONCENTRA!$O697</f>
        <v>1557978</v>
      </c>
      <c r="E57" s="24">
        <f>+[2]CONCENTRA!$O121+[2]CONCENTRA!$P121</f>
        <v>2494502</v>
      </c>
      <c r="F57" s="24">
        <f>+[2]CONCENTRA!$O185+[2]CONCENTRA!$P185</f>
        <v>129039</v>
      </c>
      <c r="G57" s="24">
        <f>+[1]CONCENTRA!$O249</f>
        <v>16276</v>
      </c>
      <c r="H57" s="24">
        <f>+[1]CONCENTRA!$O313+[1]CONCENTRA!$O889</f>
        <v>149380</v>
      </c>
      <c r="I57" s="24">
        <f>+[1]CONCENTRA!$O377+[1]CONCENTRA!$O441</f>
        <v>115991</v>
      </c>
      <c r="J57" s="25">
        <f>+[1]CONCENTRA!$O569+[1]CONCENTRA!$O505</f>
        <v>65124</v>
      </c>
      <c r="K57" s="24">
        <f>+[1]CONCENTRA!$O633</f>
        <v>3781</v>
      </c>
      <c r="L57" s="24">
        <f>+[2]CONCENTRA!$O1018+[2]CONCENTRA!$P1018</f>
        <v>324748</v>
      </c>
      <c r="M57" s="26">
        <f t="shared" si="0"/>
        <v>4856819</v>
      </c>
      <c r="O57" s="9"/>
      <c r="P57" s="27">
        <f>+M57+[3]NOV!M57+[3]OCT!M57</f>
        <v>12827073</v>
      </c>
    </row>
    <row r="58" spans="1:16">
      <c r="A58" s="6"/>
      <c r="C58" s="23" t="s">
        <v>71</v>
      </c>
      <c r="D58" s="24">
        <f>+[1]CONCENTRA!$O58+[1]CONCENTRA!$O698</f>
        <v>777396</v>
      </c>
      <c r="E58" s="24">
        <f>+[2]CONCENTRA!$O122+[2]CONCENTRA!$P122</f>
        <v>1244700</v>
      </c>
      <c r="F58" s="24">
        <f>+[2]CONCENTRA!$O186+[2]CONCENTRA!$P186</f>
        <v>64388</v>
      </c>
      <c r="G58" s="24">
        <f>+[1]CONCENTRA!$O250</f>
        <v>8122</v>
      </c>
      <c r="H58" s="24">
        <f>+[1]CONCENTRA!$O314+[1]CONCENTRA!$O890</f>
        <v>74537</v>
      </c>
      <c r="I58" s="24">
        <f>+[1]CONCENTRA!$O378+[1]CONCENTRA!$O442</f>
        <v>69289</v>
      </c>
      <c r="J58" s="25">
        <f>+[1]CONCENTRA!$O570+[1]CONCENTRA!$O506</f>
        <v>38903</v>
      </c>
      <c r="K58" s="24">
        <f>+[1]CONCENTRA!$O634</f>
        <v>1887</v>
      </c>
      <c r="L58" s="24">
        <f>+[2]CONCENTRA!$O1019+[2]CONCENTRA!$P1019</f>
        <v>0</v>
      </c>
      <c r="M58" s="26">
        <f t="shared" si="0"/>
        <v>2279222</v>
      </c>
      <c r="O58" s="9"/>
      <c r="P58" s="27">
        <f>+M58+[3]NOV!M58+[3]OCT!M58</f>
        <v>5978569</v>
      </c>
    </row>
    <row r="59" spans="1:16">
      <c r="A59" s="6"/>
      <c r="C59" s="23" t="s">
        <v>72</v>
      </c>
      <c r="D59" s="24">
        <f>+[1]CONCENTRA!$O59+[1]CONCENTRA!$O699</f>
        <v>296547</v>
      </c>
      <c r="E59" s="24">
        <f>+[2]CONCENTRA!$O123+[2]CONCENTRA!$P123</f>
        <v>474808</v>
      </c>
      <c r="F59" s="24">
        <f>+[2]CONCENTRA!$O187+[2]CONCENTRA!$P187</f>
        <v>24562</v>
      </c>
      <c r="G59" s="24">
        <f>+[1]CONCENTRA!$O251</f>
        <v>3098</v>
      </c>
      <c r="H59" s="24">
        <f>+[1]CONCENTRA!$O315+[1]CONCENTRA!$O891</f>
        <v>28433</v>
      </c>
      <c r="I59" s="24">
        <f>+[1]CONCENTRA!$O379+[1]CONCENTRA!$O443</f>
        <v>15353</v>
      </c>
      <c r="J59" s="25">
        <f>+[1]CONCENTRA!$O571+[1]CONCENTRA!$O507</f>
        <v>8620</v>
      </c>
      <c r="K59" s="24">
        <f>+[1]CONCENTRA!$O635</f>
        <v>720</v>
      </c>
      <c r="L59" s="24">
        <f>+[2]CONCENTRA!$O1020+[2]CONCENTRA!$P1020</f>
        <v>0</v>
      </c>
      <c r="M59" s="26">
        <f t="shared" si="0"/>
        <v>852141</v>
      </c>
      <c r="O59" s="9"/>
      <c r="P59" s="27">
        <f>+M59+[3]NOV!M59+[3]OCT!M59</f>
        <v>2227974</v>
      </c>
    </row>
    <row r="60" spans="1:16">
      <c r="A60" s="6"/>
      <c r="C60" s="23" t="s">
        <v>73</v>
      </c>
      <c r="D60" s="24">
        <f>+[1]CONCENTRA!$O60+[1]CONCENTRA!$O700</f>
        <v>2644293</v>
      </c>
      <c r="E60" s="24">
        <f>+[2]CONCENTRA!$O124+[2]CONCENTRA!$P124</f>
        <v>4233819</v>
      </c>
      <c r="F60" s="24">
        <f>+[2]CONCENTRA!$O188+[2]CONCENTRA!$P188</f>
        <v>219012</v>
      </c>
      <c r="G60" s="24">
        <f>+[1]CONCENTRA!$O252</f>
        <v>27625</v>
      </c>
      <c r="H60" s="24">
        <f>+[1]CONCENTRA!$O316+[1]CONCENTRA!$O892</f>
        <v>253537</v>
      </c>
      <c r="I60" s="24">
        <f>+[1]CONCENTRA!$O380+[1]CONCENTRA!$O444</f>
        <v>155609</v>
      </c>
      <c r="J60" s="25">
        <f>+[1]CONCENTRA!$O572+[1]CONCENTRA!$O508</f>
        <v>87368</v>
      </c>
      <c r="K60" s="24">
        <f>+[1]CONCENTRA!$O636</f>
        <v>6417</v>
      </c>
      <c r="L60" s="24">
        <f>+[2]CONCENTRA!$O1021+[2]CONCENTRA!$P1021</f>
        <v>1444432</v>
      </c>
      <c r="M60" s="26">
        <f t="shared" si="0"/>
        <v>9072112</v>
      </c>
      <c r="O60" s="9"/>
      <c r="P60" s="27">
        <f>+M60+[3]NOV!M60+[3]OCT!M60</f>
        <v>22481260</v>
      </c>
    </row>
    <row r="61" spans="1:16">
      <c r="A61" s="6"/>
      <c r="C61" s="23" t="s">
        <v>74</v>
      </c>
      <c r="D61" s="24">
        <f>+[1]CONCENTRA!$O61+[1]CONCENTRA!$O701</f>
        <v>524736</v>
      </c>
      <c r="E61" s="24">
        <f>+[2]CONCENTRA!$O125+[2]CONCENTRA!$P125</f>
        <v>840163</v>
      </c>
      <c r="F61" s="24">
        <f>+[2]CONCENTRA!$O189+[2]CONCENTRA!$P189</f>
        <v>43461</v>
      </c>
      <c r="G61" s="24">
        <f>+[1]CONCENTRA!$O253</f>
        <v>5482</v>
      </c>
      <c r="H61" s="24">
        <f>+[1]CONCENTRA!$O317+[1]CONCENTRA!$O893</f>
        <v>50312</v>
      </c>
      <c r="I61" s="24">
        <f>+[1]CONCENTRA!$O381+[1]CONCENTRA!$O445</f>
        <v>40830</v>
      </c>
      <c r="J61" s="25">
        <f>+[1]CONCENTRA!$O573+[1]CONCENTRA!$O509</f>
        <v>22925</v>
      </c>
      <c r="K61" s="24">
        <f>+[1]CONCENTRA!$O637</f>
        <v>1273</v>
      </c>
      <c r="L61" s="24">
        <f>+[2]CONCENTRA!$O1022+[2]CONCENTRA!$P1022</f>
        <v>46852</v>
      </c>
      <c r="M61" s="26">
        <f t="shared" si="0"/>
        <v>1576034</v>
      </c>
      <c r="O61" s="9"/>
      <c r="P61" s="27">
        <f>+M61+[3]NOV!M61+[3]OCT!M61</f>
        <v>4153054</v>
      </c>
    </row>
    <row r="62" spans="1:16">
      <c r="A62" s="6"/>
      <c r="C62" s="23" t="s">
        <v>75</v>
      </c>
      <c r="D62" s="24">
        <f>+[1]CONCENTRA!$O62+[1]CONCENTRA!$O702</f>
        <v>2213362</v>
      </c>
      <c r="E62" s="24">
        <f>+[2]CONCENTRA!$O126+[2]CONCENTRA!$P126</f>
        <v>3543847</v>
      </c>
      <c r="F62" s="24">
        <f>+[2]CONCENTRA!$O190+[2]CONCENTRA!$P190</f>
        <v>183320</v>
      </c>
      <c r="G62" s="24">
        <f>+[1]CONCENTRA!$O254</f>
        <v>23123</v>
      </c>
      <c r="H62" s="24">
        <f>+[1]CONCENTRA!$O318+[1]CONCENTRA!$O894</f>
        <v>212218</v>
      </c>
      <c r="I62" s="24">
        <f>+[1]CONCENTRA!$O382+[1]CONCENTRA!$O446</f>
        <v>155170</v>
      </c>
      <c r="J62" s="25">
        <f>+[1]CONCENTRA!$O574+[1]CONCENTRA!$O510</f>
        <v>87122</v>
      </c>
      <c r="K62" s="24">
        <f>+[1]CONCENTRA!$O638</f>
        <v>5372</v>
      </c>
      <c r="L62" s="24">
        <f>+[2]CONCENTRA!$O1023+[2]CONCENTRA!$P1023</f>
        <v>577501</v>
      </c>
      <c r="M62" s="26">
        <f t="shared" si="0"/>
        <v>7001035</v>
      </c>
      <c r="O62" s="9"/>
      <c r="P62" s="27">
        <f>+M62+[3]NOV!M62+[3]OCT!M62</f>
        <v>20207495</v>
      </c>
    </row>
    <row r="63" spans="1:16">
      <c r="A63" s="6"/>
      <c r="C63" s="23" t="s">
        <v>76</v>
      </c>
      <c r="D63" s="24">
        <f>+[1]CONCENTRA!$O63+[1]CONCENTRA!$O703</f>
        <v>910527</v>
      </c>
      <c r="E63" s="24">
        <f>+[2]CONCENTRA!$O127+[2]CONCENTRA!$P127</f>
        <v>1457860</v>
      </c>
      <c r="F63" s="24">
        <f>+[2]CONCENTRA!$O191+[2]CONCENTRA!$P191</f>
        <v>75414</v>
      </c>
      <c r="G63" s="24">
        <f>+[1]CONCENTRA!$O255</f>
        <v>9512</v>
      </c>
      <c r="H63" s="24">
        <f>+[1]CONCENTRA!$O319+[1]CONCENTRA!$O895</f>
        <v>87302</v>
      </c>
      <c r="I63" s="24">
        <f>+[1]CONCENTRA!$O383+[1]CONCENTRA!$O447</f>
        <v>76349</v>
      </c>
      <c r="J63" s="25">
        <f>+[1]CONCENTRA!$O575+[1]CONCENTRA!$O511</f>
        <v>42866</v>
      </c>
      <c r="K63" s="24">
        <f>+[1]CONCENTRA!$O639</f>
        <v>2210</v>
      </c>
      <c r="L63" s="24">
        <f>+[2]CONCENTRA!$O1024+[2]CONCENTRA!$P1024</f>
        <v>0</v>
      </c>
      <c r="M63" s="26">
        <f t="shared" si="0"/>
        <v>2662040</v>
      </c>
      <c r="O63" s="9"/>
      <c r="P63" s="27">
        <f>+M63+[3]NOV!M63+[3]OCT!M63</f>
        <v>6979317</v>
      </c>
    </row>
    <row r="64" spans="1:16">
      <c r="A64" s="6"/>
      <c r="C64" s="23" t="s">
        <v>77</v>
      </c>
      <c r="D64" s="24">
        <f>+[1]CONCENTRA!$O64+[1]CONCENTRA!$O704</f>
        <v>640946</v>
      </c>
      <c r="E64" s="24">
        <f>+[2]CONCENTRA!$O128+[2]CONCENTRA!$P128</f>
        <v>1026230</v>
      </c>
      <c r="F64" s="24">
        <f>+[2]CONCENTRA!$O192+[2]CONCENTRA!$P192</f>
        <v>53086</v>
      </c>
      <c r="G64" s="24">
        <f>+[1]CONCENTRA!$O256</f>
        <v>6696</v>
      </c>
      <c r="H64" s="24">
        <f>+[1]CONCENTRA!$O320+[1]CONCENTRA!$O896</f>
        <v>61454</v>
      </c>
      <c r="I64" s="24">
        <f>+[1]CONCENTRA!$O384+[1]CONCENTRA!$O448</f>
        <v>53570</v>
      </c>
      <c r="J64" s="25">
        <f>+[1]CONCENTRA!$O576+[1]CONCENTRA!$O512</f>
        <v>30077</v>
      </c>
      <c r="K64" s="24">
        <f>+[1]CONCENTRA!$O640</f>
        <v>1556</v>
      </c>
      <c r="L64" s="24">
        <f>+[2]CONCENTRA!$O1025+[2]CONCENTRA!$P1025</f>
        <v>0</v>
      </c>
      <c r="M64" s="26">
        <f t="shared" si="0"/>
        <v>1873615</v>
      </c>
      <c r="O64" s="9"/>
      <c r="P64" s="27">
        <f>+M64+[3]NOV!M64+[3]OCT!M64</f>
        <v>4912107</v>
      </c>
    </row>
    <row r="65" spans="1:16">
      <c r="A65" s="6"/>
      <c r="C65" s="23" t="s">
        <v>78</v>
      </c>
      <c r="D65" s="24">
        <f>+[1]CONCENTRA!$O65+[1]CONCENTRA!$O705</f>
        <v>881348</v>
      </c>
      <c r="E65" s="24">
        <f>+[2]CONCENTRA!$O129+[2]CONCENTRA!$P129</f>
        <v>1411141</v>
      </c>
      <c r="F65" s="24">
        <f>+[2]CONCENTRA!$O193+[2]CONCENTRA!$P193</f>
        <v>72997</v>
      </c>
      <c r="G65" s="24">
        <f>+[1]CONCENTRA!$O257</f>
        <v>9208</v>
      </c>
      <c r="H65" s="24">
        <f>+[1]CONCENTRA!$O321+[1]CONCENTRA!$O897</f>
        <v>84504</v>
      </c>
      <c r="I65" s="24">
        <f>+[1]CONCENTRA!$O385+[1]CONCENTRA!$O449</f>
        <v>75684</v>
      </c>
      <c r="J65" s="25">
        <f>+[1]CONCENTRA!$O577+[1]CONCENTRA!$O513</f>
        <v>42494</v>
      </c>
      <c r="K65" s="24">
        <f>+[1]CONCENTRA!$O641</f>
        <v>2139</v>
      </c>
      <c r="L65" s="24">
        <f>+[2]CONCENTRA!$O1026+[2]CONCENTRA!$P1026</f>
        <v>0</v>
      </c>
      <c r="M65" s="26">
        <f t="shared" si="0"/>
        <v>2579515</v>
      </c>
      <c r="O65" s="9"/>
      <c r="P65" s="27">
        <f>+M65+[3]NOV!M65+[3]OCT!M65</f>
        <v>6764216</v>
      </c>
    </row>
    <row r="66" spans="1:16">
      <c r="A66" s="6"/>
      <c r="C66" s="23" t="s">
        <v>79</v>
      </c>
      <c r="D66" s="24">
        <f>+[1]CONCENTRA!$O66+[1]CONCENTRA!$O706</f>
        <v>1707297</v>
      </c>
      <c r="E66" s="24">
        <f>+[2]CONCENTRA!$O130+[2]CONCENTRA!$P130</f>
        <v>2733580</v>
      </c>
      <c r="F66" s="24">
        <f>+[2]CONCENTRA!$O194+[2]CONCENTRA!$P194</f>
        <v>141406</v>
      </c>
      <c r="G66" s="24">
        <f>+[1]CONCENTRA!$O258</f>
        <v>17836</v>
      </c>
      <c r="H66" s="24">
        <f>+[1]CONCENTRA!$O322+[1]CONCENTRA!$O898</f>
        <v>163696</v>
      </c>
      <c r="I66" s="24">
        <f>+[1]CONCENTRA!$O386+[1]CONCENTRA!$O450</f>
        <v>123780</v>
      </c>
      <c r="J66" s="25">
        <f>+[1]CONCENTRA!$O578+[1]CONCENTRA!$O514</f>
        <v>69498</v>
      </c>
      <c r="K66" s="24">
        <f>+[1]CONCENTRA!$O642</f>
        <v>4143</v>
      </c>
      <c r="L66" s="24">
        <f>+[2]CONCENTRA!$O1027+[2]CONCENTRA!$P1027</f>
        <v>0</v>
      </c>
      <c r="M66" s="26">
        <f t="shared" si="0"/>
        <v>4961236</v>
      </c>
      <c r="O66" s="9"/>
      <c r="P66" s="27">
        <f>+M66+[3]NOV!M66+[3]OCT!M66</f>
        <v>12994102</v>
      </c>
    </row>
    <row r="67" spans="1:16" ht="13.5" thickBot="1">
      <c r="A67" s="6"/>
      <c r="C67" s="23" t="s">
        <v>80</v>
      </c>
      <c r="D67" s="24">
        <f>+[1]CONCENTRA!$O67+[1]CONCENTRA!$O707</f>
        <v>7765939</v>
      </c>
      <c r="E67" s="24">
        <f>+[2]CONCENTRA!$O131+[2]CONCENTRA!$P131</f>
        <v>12434165</v>
      </c>
      <c r="F67" s="24">
        <f>+[2]CONCENTRA!$O195+[2]CONCENTRA!$P195</f>
        <v>643209</v>
      </c>
      <c r="G67" s="24">
        <f>+[1]CONCENTRA!$O259</f>
        <v>81132</v>
      </c>
      <c r="H67" s="24">
        <f>+[1]CONCENTRA!$O323+[1]CONCENTRA!$O899</f>
        <v>744603</v>
      </c>
      <c r="I67" s="24">
        <f>+[1]CONCENTRA!$O387+[1]CONCENTRA!$O451</f>
        <v>591752</v>
      </c>
      <c r="J67" s="25">
        <f>+[1]CONCENTRA!$O579+[1]CONCENTRA!$O515</f>
        <v>332246</v>
      </c>
      <c r="K67" s="24">
        <f>+[1]CONCENTRA!$O643</f>
        <v>18847</v>
      </c>
      <c r="L67" s="24">
        <f>+[2]CONCENTRA!$O1028+[2]CONCENTRA!$P1028</f>
        <v>2993742</v>
      </c>
      <c r="M67" s="26">
        <f t="shared" si="0"/>
        <v>25605635</v>
      </c>
      <c r="O67" s="9"/>
      <c r="P67" s="27">
        <f>+M67+[3]NOV!M67+[3]OCT!M67</f>
        <v>65983025</v>
      </c>
    </row>
    <row r="68" spans="1:16" ht="15.75" customHeight="1">
      <c r="A68" s="6"/>
      <c r="C68" s="28" t="s">
        <v>81</v>
      </c>
      <c r="D68" s="29">
        <f t="shared" ref="D68:L68" si="1">SUM(D10:D67)</f>
        <v>86483653</v>
      </c>
      <c r="E68" s="29">
        <f t="shared" si="1"/>
        <v>138470305</v>
      </c>
      <c r="F68" s="29">
        <f t="shared" si="1"/>
        <v>7162957</v>
      </c>
      <c r="G68" s="29">
        <f t="shared" si="1"/>
        <v>903509</v>
      </c>
      <c r="H68" s="29">
        <f t="shared" si="1"/>
        <v>8292101</v>
      </c>
      <c r="I68" s="29">
        <f t="shared" si="1"/>
        <v>6487334</v>
      </c>
      <c r="J68" s="29">
        <f t="shared" si="1"/>
        <v>3642382</v>
      </c>
      <c r="K68" s="29">
        <f t="shared" si="1"/>
        <v>209888</v>
      </c>
      <c r="L68" s="29">
        <f t="shared" si="1"/>
        <v>42973631</v>
      </c>
      <c r="M68" s="30">
        <f t="shared" si="0"/>
        <v>294625760</v>
      </c>
      <c r="O68" s="9"/>
    </row>
    <row r="69" spans="1:16" ht="12" customHeight="1" thickBot="1">
      <c r="A69" s="6"/>
      <c r="C69" s="31"/>
      <c r="D69" s="32"/>
      <c r="E69" s="32"/>
      <c r="F69" s="32"/>
      <c r="G69" s="32"/>
      <c r="H69" s="32"/>
      <c r="I69" s="32"/>
      <c r="J69" s="33"/>
      <c r="K69" s="32"/>
      <c r="L69" s="32"/>
      <c r="M69" s="32"/>
      <c r="N69" s="5" t="s">
        <v>13</v>
      </c>
      <c r="O69" s="9"/>
    </row>
    <row r="70" spans="1:16" ht="0.75" customHeight="1" thickBot="1">
      <c r="A70" s="6"/>
      <c r="C70" s="34"/>
      <c r="D70" s="33"/>
      <c r="E70" s="34"/>
      <c r="F70" s="33"/>
      <c r="G70" s="33"/>
      <c r="H70" s="33"/>
      <c r="I70" s="33"/>
      <c r="J70" s="33"/>
      <c r="K70" s="33"/>
      <c r="L70" s="33"/>
      <c r="M70" s="33"/>
      <c r="O70" s="9"/>
    </row>
    <row r="71" spans="1:16" ht="6" customHeight="1">
      <c r="A71" s="6"/>
      <c r="C71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/>
      <c r="O71" s="9"/>
    </row>
    <row r="72" spans="1:16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6" ht="13.5" thickTop="1">
      <c r="A73"/>
      <c r="B73"/>
    </row>
    <row r="74" spans="1:16">
      <c r="A74"/>
      <c r="B74"/>
    </row>
    <row r="75" spans="1:16">
      <c r="A75"/>
      <c r="B75"/>
      <c r="M75" s="2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23622047244094491" top="0.23622047244094491" bottom="0.31496062992125984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2020-01-14T19:42:42Z</dcterms:created>
  <dcterms:modified xsi:type="dcterms:W3CDTF">2020-01-14T19:43:18Z</dcterms:modified>
</cp:coreProperties>
</file>